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dyselkis/Desktop/BE HUMAN/1- BE HUMAN I/0 Mail Type/"/>
    </mc:Choice>
  </mc:AlternateContent>
  <xr:revisionPtr revIDLastSave="0" documentId="13_ncr:1_{52AF1CF7-9B09-2A47-9E3B-55D0FD15F2D8}" xr6:coauthVersionLast="45" xr6:coauthVersionMax="45" xr10:uidLastSave="{00000000-0000-0000-0000-000000000000}"/>
  <bookViews>
    <workbookView xWindow="0" yWindow="460" windowWidth="28800" windowHeight="15660" tabRatio="500" activeTab="5" xr2:uid="{00000000-000D-0000-FFFF-FFFF00000000}"/>
  </bookViews>
  <sheets>
    <sheet name="BIENVENUE" sheetId="12" r:id="rId1"/>
    <sheet name="Pratique" sheetId="1" r:id="rId2"/>
    <sheet name="Météos" sheetId="3" r:id="rId3"/>
    <sheet name="Indicateurs" sheetId="5" r:id="rId4"/>
    <sheet name="#1" sheetId="13" r:id="rId5"/>
    <sheet name="#2" sheetId="14" r:id="rId6"/>
    <sheet name="#3" sheetId="15" r:id="rId7"/>
    <sheet name="#4" sheetId="16" r:id="rId8"/>
    <sheet name="#5" sheetId="17" r:id="rId9"/>
    <sheet name="#6" sheetId="18" r:id="rId10"/>
    <sheet name="#7" sheetId="19" r:id="rId11"/>
    <sheet name="#8" sheetId="20" r:id="rId12"/>
    <sheet name="#9" sheetId="21" r:id="rId13"/>
    <sheet name="#10" sheetId="22" r:id="rId1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5" l="1"/>
  <c r="E52" i="5"/>
  <c r="F52" i="5"/>
  <c r="G52" i="5"/>
  <c r="H52" i="5"/>
  <c r="I52" i="5"/>
  <c r="J52" i="5"/>
  <c r="K52" i="5"/>
  <c r="L52" i="5"/>
  <c r="M52" i="5"/>
  <c r="N52" i="5"/>
  <c r="C52" i="5"/>
</calcChain>
</file>

<file path=xl/sharedStrings.xml><?xml version="1.0" encoding="utf-8"?>
<sst xmlns="http://schemas.openxmlformats.org/spreadsheetml/2006/main" count="770" uniqueCount="423">
  <si>
    <t>Validé</t>
  </si>
  <si>
    <t>Annulé</t>
  </si>
  <si>
    <t>En Test</t>
  </si>
  <si>
    <t>Mental</t>
  </si>
  <si>
    <t>Physique</t>
  </si>
  <si>
    <t>Totaux</t>
  </si>
  <si>
    <t>Sois parfait</t>
  </si>
  <si>
    <t>Sois Fort</t>
  </si>
  <si>
    <t>Fais un effort</t>
  </si>
  <si>
    <t>Dêpeche-toi</t>
  </si>
  <si>
    <t>Fais Plaisir</t>
  </si>
  <si>
    <t>Mes Indicateurs</t>
  </si>
  <si>
    <t xml:space="preserve">J’utilise un langage approprié à mon inconscient </t>
  </si>
  <si>
    <t xml:space="preserve">o </t>
  </si>
  <si>
    <t>o</t>
  </si>
  <si>
    <t>Bouton Pause</t>
  </si>
  <si>
    <t>J’interromps  une situation, action, parole, pensée qui ne me convient pas</t>
  </si>
  <si>
    <t>Je respire profondément</t>
  </si>
  <si>
    <t xml:space="preserve">Je prends de la hauteur </t>
  </si>
  <si>
    <t>J’observe (neutralité factuelle)</t>
  </si>
  <si>
    <t>Je m’oriente meilleure version</t>
  </si>
  <si>
    <t>VAKOG</t>
  </si>
  <si>
    <t>Je prends conscience, j’aiguise mes sens</t>
  </si>
  <si>
    <t>Je reçois dans la neutralité les Informations de mes 5 sens</t>
  </si>
  <si>
    <t>Je me connecte à l’instant présent</t>
  </si>
  <si>
    <t>J’ancre, je vis mes expériences dans la matière</t>
  </si>
  <si>
    <t>Régulateur</t>
  </si>
  <si>
    <t xml:space="preserve">Je récupère la gameboy   </t>
  </si>
  <si>
    <t>Je m’amuse à augmenter ou à baisser le volume des infos que Vakog me transmet</t>
  </si>
  <si>
    <t>Je repère ses interventions grâce au Bouton Pause</t>
  </si>
  <si>
    <t>Je lui présente VAKOG et ouvre le panel de ses perceptions</t>
  </si>
  <si>
    <t>Virgule, Et …</t>
  </si>
  <si>
    <t>Quiz Talent</t>
  </si>
  <si>
    <t>Je me rappelle régulièrement mes talents, réussites, progressions …</t>
  </si>
  <si>
    <t>Les 3 passoires de Socrate</t>
  </si>
  <si>
    <t>Je filtre vérité, bienveillance et utilité</t>
  </si>
  <si>
    <t xml:space="preserve">Je réalise mon quiz talent avec le plus d’objectivité possible </t>
  </si>
  <si>
    <t xml:space="preserve">Comment      je me sens </t>
  </si>
  <si>
    <t xml:space="preserve">Comment    ça c'est passé </t>
  </si>
  <si>
    <t xml:space="preserve">Ce que            je me dis </t>
  </si>
  <si>
    <t xml:space="preserve">Je fais ma liste d'indicateurs 2.0 </t>
  </si>
  <si>
    <t>Je note ma météo</t>
  </si>
  <si>
    <t>4A</t>
  </si>
  <si>
    <t>4C</t>
  </si>
  <si>
    <t>5A</t>
  </si>
  <si>
    <t>5C</t>
  </si>
  <si>
    <t>6A</t>
  </si>
  <si>
    <t>6C</t>
  </si>
  <si>
    <t>7A</t>
  </si>
  <si>
    <t xml:space="preserve"> 7B</t>
  </si>
  <si>
    <t>7C</t>
  </si>
  <si>
    <t>8A</t>
  </si>
  <si>
    <t xml:space="preserve"> 8B</t>
  </si>
  <si>
    <t>8C</t>
  </si>
  <si>
    <t>9A</t>
  </si>
  <si>
    <t xml:space="preserve"> 9B</t>
  </si>
  <si>
    <t>9C</t>
  </si>
  <si>
    <t>OBJ</t>
  </si>
  <si>
    <t>CREATIF</t>
  </si>
  <si>
    <t>ATTENTIF</t>
  </si>
  <si>
    <t>INVENTIF</t>
  </si>
  <si>
    <t>COURAGEUX</t>
  </si>
  <si>
    <t>ENTHOUSIASTE</t>
  </si>
  <si>
    <t>FAIS RESPECTER LA JUSTICE</t>
  </si>
  <si>
    <t>TENACE</t>
  </si>
  <si>
    <t>FAIS DES COMPROMIS</t>
  </si>
  <si>
    <t>VISIONNAIRE</t>
  </si>
  <si>
    <t>POSITIF</t>
  </si>
  <si>
    <t>OUVERT AUX AUTRES CULTURES</t>
  </si>
  <si>
    <t>PREVENANT</t>
  </si>
  <si>
    <t>INTUITIF</t>
  </si>
  <si>
    <t>DISCIPLINE</t>
  </si>
  <si>
    <t>TRAVAILLEUR</t>
  </si>
  <si>
    <t>APPRENDS RAPIDEMENT</t>
  </si>
  <si>
    <t>GESTIONNAIRE</t>
  </si>
  <si>
    <t>CURIEUX</t>
  </si>
  <si>
    <t>ORGANISE</t>
  </si>
  <si>
    <t>STRATEGE</t>
  </si>
  <si>
    <t>PERSPICACE</t>
  </si>
  <si>
    <t>LOYAL</t>
  </si>
  <si>
    <t>ALTRUISTE</t>
  </si>
  <si>
    <t>SAIS ANTICIPER</t>
  </si>
  <si>
    <t>GENEREUX</t>
  </si>
  <si>
    <t>CHARISMATIQUE</t>
  </si>
  <si>
    <t>CONCILIANT</t>
  </si>
  <si>
    <t>SENS DE L'EMERVEILLEMENT</t>
  </si>
  <si>
    <t>CONFIANT</t>
  </si>
  <si>
    <t>BIENVEILLANT</t>
  </si>
  <si>
    <t>RESPECTUEUX</t>
  </si>
  <si>
    <t>CONCENTRE</t>
  </si>
  <si>
    <t>OBSERVATEUR</t>
  </si>
  <si>
    <t>SENSIBLE</t>
  </si>
  <si>
    <t>RECONCILIATEUR</t>
  </si>
  <si>
    <t>FIABLE</t>
  </si>
  <si>
    <t>MATERNEL</t>
  </si>
  <si>
    <t>SENS DE L'HUMOUR</t>
  </si>
  <si>
    <t>SAIS METTRE DES LIMITES</t>
  </si>
  <si>
    <t>COORDINATEUR</t>
  </si>
  <si>
    <t>PRUDENT</t>
  </si>
  <si>
    <t>SAIS SAISIR LES OPPORTUNITES</t>
  </si>
  <si>
    <t>PSYCHOLOGUE</t>
  </si>
  <si>
    <t>DIPLOMATE</t>
  </si>
  <si>
    <t>...ET QUOI ENCORE ?</t>
  </si>
  <si>
    <t>Quiz talent</t>
  </si>
  <si>
    <t>3 passoires de Socrates</t>
  </si>
  <si>
    <t>Parole Impeccable</t>
  </si>
  <si>
    <t>Carte mentale</t>
  </si>
  <si>
    <t>Silence</t>
  </si>
  <si>
    <t xml:space="preserve">Je fais mon scan test </t>
  </si>
  <si>
    <t>5 permissions</t>
  </si>
  <si>
    <t>Je parle avec  Intégrité</t>
  </si>
  <si>
    <t>Je ne dis que ce que je pense vraiment</t>
  </si>
  <si>
    <t>J’évite d’utiliser la parole pour m’exprimer contre moi-même ou pour médire d’autrui</t>
  </si>
  <si>
    <t>J’utilise la puissance de la parole dans le sens de la VERITE et de l’AMOUR</t>
  </si>
  <si>
    <t>Ma Carte Mentale</t>
  </si>
  <si>
    <t>J’identifie mes dossiers et leur attribut une couleur</t>
  </si>
  <si>
    <t xml:space="preserve">Je note mes pensées de la journée et les reporte sur ma carte </t>
  </si>
  <si>
    <t>J’observe la fréquence, la qualité et la pertinence de mes pensées</t>
  </si>
  <si>
    <t xml:space="preserve">Je réoriente mes pensées stériles et/ou destructrices vers des pensées ré/créatives </t>
  </si>
  <si>
    <t>Ma danse des pensées</t>
  </si>
  <si>
    <t>Mon Bouton Pause</t>
  </si>
  <si>
    <t>Mon VAKOG</t>
  </si>
  <si>
    <t>Mon Régulateur</t>
  </si>
  <si>
    <t>Mes Mises à Jour</t>
  </si>
  <si>
    <t xml:space="preserve">J’accueille Serendipity dans ma vie </t>
  </si>
  <si>
    <t>Je m’ouvre à l’inconnu, l’imprévue, l’inouïe …</t>
  </si>
  <si>
    <t>Je fais silence autour de moi</t>
  </si>
  <si>
    <t>Je fais silence en moi</t>
  </si>
  <si>
    <t>Je distribue des croquettes</t>
  </si>
  <si>
    <t xml:space="preserve">Je flatte mon égo </t>
  </si>
  <si>
    <t>Je flatte les égos de mon entourages</t>
  </si>
  <si>
    <t>Portrait Chinois</t>
  </si>
  <si>
    <t>J'ouvre mes listes des 100 j'aime …</t>
  </si>
  <si>
    <t>Je pratique la Prière pour L'Amour de Soi</t>
  </si>
  <si>
    <t>Je M'Aime</t>
  </si>
  <si>
    <t>Introduction</t>
  </si>
  <si>
    <t>Virgule, Et…</t>
  </si>
  <si>
    <t>Scan</t>
  </si>
  <si>
    <t>Permissions</t>
  </si>
  <si>
    <t>Drivers</t>
  </si>
  <si>
    <t>Ecoute</t>
  </si>
  <si>
    <t>Ho'oponopono</t>
  </si>
  <si>
    <t>Revivificateur</t>
  </si>
  <si>
    <t>Fleur de Vie</t>
  </si>
  <si>
    <t>Lettre à mes Cellules</t>
  </si>
  <si>
    <t>Mantra de l'EAU</t>
  </si>
  <si>
    <t>Cours</t>
  </si>
  <si>
    <t>BE HUMAN</t>
  </si>
  <si>
    <t xml:space="preserve">Je surveille mes distorsions </t>
  </si>
  <si>
    <t>Je m’offre les permissions dont j’ai besoin</t>
  </si>
  <si>
    <t xml:space="preserve"> 5 drivers</t>
  </si>
  <si>
    <t xml:space="preserve">J’utilise mes atouts </t>
  </si>
  <si>
    <t xml:space="preserve">Je reconnais mes compétences </t>
  </si>
  <si>
    <t>Je prends conscience de l'intention, l'énergie dont je remplis mes paroles.</t>
  </si>
  <si>
    <t>Je comprends leurs influences sur le monde comme sur moi-même</t>
  </si>
  <si>
    <t>Ma parole est impeccable (Accords Toltèques)</t>
  </si>
  <si>
    <t>Je suis sceptique, mais apprends à écouter (Accords Toltèques)</t>
  </si>
  <si>
    <t xml:space="preserve">J’écoute prioritairement ce que je ressens </t>
  </si>
  <si>
    <t>J’offre une écoute active et bienveillante</t>
  </si>
  <si>
    <t>Je fais silence</t>
  </si>
  <si>
    <t>J’utilise Ho’opono pono</t>
  </si>
  <si>
    <t>Je suis désolé.e</t>
  </si>
  <si>
    <t>Je te demande Pardon</t>
  </si>
  <si>
    <t>Je te remercie</t>
  </si>
  <si>
    <t>Je t’aime</t>
  </si>
  <si>
    <t>Revivifier</t>
  </si>
  <si>
    <t xml:space="preserve">Mon eau et mon alimentation sont revivifiés </t>
  </si>
  <si>
    <t>Mon eau et mon alimentation sont encodés (Amour, Joie, Confiance …)</t>
  </si>
  <si>
    <t>Encoder</t>
  </si>
  <si>
    <t>Je lis la lettre à mes cellules 1 fois par Jour pendant 21 jours</t>
  </si>
  <si>
    <t xml:space="preserve">Mantra de l’eau </t>
  </si>
  <si>
    <t>Je pratique le mantra de l’eau et/ou mon mantra libérateur</t>
  </si>
  <si>
    <t>Moi</t>
  </si>
  <si>
    <t>Partcipant.e 1</t>
  </si>
  <si>
    <t>Partcipant.e 2</t>
  </si>
  <si>
    <t>Partcipant.e 3</t>
  </si>
  <si>
    <t>Partcipant.e  4</t>
  </si>
  <si>
    <t>Un animal</t>
  </si>
  <si>
    <t>Un plat</t>
  </si>
  <si>
    <t>Une odeur</t>
  </si>
  <si>
    <t>Une couleur</t>
  </si>
  <si>
    <t>Un paysage</t>
  </si>
  <si>
    <t>Une boisson</t>
  </si>
  <si>
    <t>Une texture</t>
  </si>
  <si>
    <t>Une destination</t>
  </si>
  <si>
    <t>Une chanson</t>
  </si>
  <si>
    <t>Un objet</t>
  </si>
  <si>
    <t>Un film</t>
  </si>
  <si>
    <t>Un sport</t>
  </si>
  <si>
    <t>Une saison</t>
  </si>
  <si>
    <t>Un végétal</t>
  </si>
  <si>
    <t>Un mot</t>
  </si>
  <si>
    <t>Une émotion</t>
  </si>
  <si>
    <t>Un vêtement</t>
  </si>
  <si>
    <t>Un livre</t>
  </si>
  <si>
    <t>Un élément</t>
  </si>
  <si>
    <t>Un pouvoir magique</t>
  </si>
  <si>
    <t xml:space="preserve">Une qualité </t>
  </si>
  <si>
    <t>Une friandise</t>
  </si>
  <si>
    <t>Un dessin animé</t>
  </si>
  <si>
    <t>Un hashtag, une devise</t>
  </si>
  <si>
    <t> Bouton Pause</t>
  </si>
  <si>
    <t>J'utilise mon Vakog </t>
  </si>
  <si>
    <t>J'utilise mon Régulateur</t>
  </si>
  <si>
    <t xml:space="preserve"> J'éduque mon juge à l'équité  </t>
  </si>
  <si>
    <t>Je fais mon Quiz Talent (TEST)</t>
  </si>
  <si>
    <t>3 Passoires de Socrate</t>
  </si>
  <si>
    <t>Ma mise en Pratique</t>
  </si>
  <si>
    <t>Je surveille mes distorsions</t>
  </si>
  <si>
    <t>Je m'offre les permissions dont j'ai besoin</t>
  </si>
  <si>
    <t>J'utilise mes atouts</t>
  </si>
  <si>
    <t>Ma parole est impeccable</t>
  </si>
  <si>
    <t xml:space="preserve">Je suis sceptique, mais apprends à écouter </t>
  </si>
  <si>
    <t>J'utilise Ho'oponopono</t>
  </si>
  <si>
    <t>Mon eau est revivifiée</t>
  </si>
  <si>
    <t>Mon eau est encodée</t>
  </si>
  <si>
    <t>Je lis lettre à mes cellules</t>
  </si>
  <si>
    <t>Je pratique le mantra de l'eau</t>
  </si>
  <si>
    <t>Je fais ma carte mentale</t>
  </si>
  <si>
    <t>Je fais mes mises à jour</t>
  </si>
  <si>
    <t>Je pratique la danse des pensées</t>
  </si>
  <si>
    <t>Je flatte mon et les égos</t>
  </si>
  <si>
    <t>Je joue aux jeux du JE</t>
  </si>
  <si>
    <t>Je m'aime</t>
  </si>
  <si>
    <t>Je n'en fais pas une affaire personnelle</t>
  </si>
  <si>
    <t>Je teste les meilleures versions de moi même</t>
  </si>
  <si>
    <t xml:space="preserve">J'invite mon juge à compléter ses phrases par "virgule, et …"
</t>
  </si>
  <si>
    <t>Je ne fais pas de suppositions (Accords Toltèques)</t>
  </si>
  <si>
    <t>Je n’en fais pas une affaire personnelle (Accords Toltèques)</t>
  </si>
  <si>
    <t>Meilleure version de moi même (Accords Toltèques)</t>
  </si>
  <si>
    <t xml:space="preserve">J’accueille le message </t>
  </si>
  <si>
    <t xml:space="preserve">Je me mets sur PAUSE </t>
  </si>
  <si>
    <t>Je reconnais mon émotion</t>
  </si>
  <si>
    <t>Je reconnais son orientation passé - présent - futur </t>
  </si>
  <si>
    <t>Mon ressenti, son intensité, sont-ils adaptés aux faits ? (Tiroir plein ?)</t>
  </si>
  <si>
    <t>J’envoie un accusé de réception</t>
  </si>
  <si>
    <t>Je reconnais ma légitimité à ressentir cette émotion et en être l'acteur. </t>
  </si>
  <si>
    <t>Je m'offre de la compassion</t>
  </si>
  <si>
    <t>Je comprends </t>
  </si>
  <si>
    <t>Ce que mon système corporel veut m'apprendre, m'indiquer d'important et de bon pour moi ?</t>
  </si>
  <si>
    <t>Je traduis le besoin non assouvit qu'exprime mon émotion</t>
  </si>
  <si>
    <t>Je réponds</t>
  </si>
  <si>
    <t>Je remercie mon corps, mes cellules, et leur apporte la sérénité</t>
  </si>
  <si>
    <t>Je m’aligne à ma boussole interne</t>
  </si>
  <si>
    <t xml:space="preserve">Je me propose des pistes d'évolution, des solutions pour honorer le message reçu. </t>
  </si>
  <si>
    <t>Maitrise des pensées</t>
  </si>
  <si>
    <t>Mises à Jour</t>
  </si>
  <si>
    <t>6D</t>
  </si>
  <si>
    <t>9D</t>
  </si>
  <si>
    <t>9E</t>
  </si>
  <si>
    <t>10A</t>
  </si>
  <si>
    <t xml:space="preserve"> 10B</t>
  </si>
  <si>
    <t>10C</t>
  </si>
  <si>
    <t>6B</t>
  </si>
  <si>
    <t>5B</t>
  </si>
  <si>
    <t>5D</t>
  </si>
  <si>
    <t>4B</t>
  </si>
  <si>
    <t>4D</t>
  </si>
  <si>
    <t>3A</t>
  </si>
  <si>
    <t>3B</t>
  </si>
  <si>
    <t>3C</t>
  </si>
  <si>
    <t>2A</t>
  </si>
  <si>
    <t>2B</t>
  </si>
  <si>
    <t>2C</t>
  </si>
  <si>
    <t>1A</t>
  </si>
  <si>
    <t>1B</t>
  </si>
  <si>
    <t>1C</t>
  </si>
  <si>
    <t xml:space="preserve">J’accueille mes messages </t>
  </si>
  <si>
    <t xml:space="preserve">Ce que                 je me dis </t>
  </si>
  <si>
    <t>Comment      je me sens</t>
  </si>
  <si>
    <t>Je fais mon bol à Aujourd'hui …</t>
  </si>
  <si>
    <t xml:space="preserve">Je joue aux Jeux du Je </t>
  </si>
  <si>
    <t>Je m'aime, je me remercie, je me félicite, je m'encourage, je me pardonne, je me soutiens …</t>
  </si>
  <si>
    <t>Sauveur</t>
  </si>
  <si>
    <t>Victime</t>
  </si>
  <si>
    <t>Persecuteur</t>
  </si>
  <si>
    <t>Mes Rôles Inconscients</t>
  </si>
  <si>
    <t>Mes Seconds Rôles</t>
  </si>
  <si>
    <t>De qui suis-je le persécuteur ?</t>
  </si>
  <si>
    <t>De qui/quoi ai-je besoin d'être sauvé ?</t>
  </si>
  <si>
    <t>De qui/quoi suis-je victime ?</t>
  </si>
  <si>
    <t>Qui/quoi ai-je besoin de sauver ?</t>
  </si>
  <si>
    <t>Mes besoins</t>
  </si>
  <si>
    <t>J'identifie mes besoins cachés (émotions)</t>
  </si>
  <si>
    <t>J'ai Envie de combler mes Besoins</t>
  </si>
  <si>
    <t>Je n'ai plus Besoin de combler mes Envies</t>
  </si>
  <si>
    <t xml:space="preserve">Je place mes désirs et envies dans mon vortex de création </t>
  </si>
  <si>
    <t>Je consulte les 3 singes de la Sagesse</t>
  </si>
  <si>
    <t>Qu'est-ce que je ne veux pas voir ? </t>
  </si>
  <si>
    <t>Qu'est-ce que je ne veux pas entendre ? </t>
  </si>
  <si>
    <t>Qu'est-ce que je ne veux pas dire ?</t>
  </si>
  <si>
    <t>Je consulte Mama Odie</t>
  </si>
  <si>
    <t>Ca me dit quoi d'autre ?  </t>
  </si>
  <si>
    <t xml:space="preserve">Qu'est-ce que je comprends alors ? </t>
  </si>
  <si>
    <t xml:space="preserve">Qu'est-ce que cela change pour moi ? </t>
  </si>
  <si>
    <t>J'identifie mes Rôles Inconscients</t>
  </si>
  <si>
    <t>Je reconnais mes Seconds Rôles</t>
  </si>
  <si>
    <t>Je satisfait mes besoins</t>
  </si>
  <si>
    <t>Je consulte les 3 singes de la sagesse</t>
  </si>
  <si>
    <t xml:space="preserve">Je consulte Mama Odie </t>
  </si>
  <si>
    <t>Croquette</t>
  </si>
  <si>
    <t>Je m'AIME</t>
  </si>
  <si>
    <t>Jeux du Je</t>
  </si>
  <si>
    <t>7D</t>
  </si>
  <si>
    <t>Affaire Personnelle</t>
  </si>
  <si>
    <t>7E</t>
  </si>
  <si>
    <t>Meilleure Version</t>
  </si>
  <si>
    <t>Bourreau</t>
  </si>
  <si>
    <t>3 singes de la sagesse</t>
  </si>
  <si>
    <t>Mama Odie</t>
  </si>
  <si>
    <t>Je satisfais mes besoins</t>
  </si>
  <si>
    <t>J'utilise mon régulateur d'intensité</t>
  </si>
  <si>
    <t>Je n'ai plus besoin de combler mes envies</t>
  </si>
  <si>
    <t xml:space="preserve">Je reconnais et valorise mes talents, compétences, réussites, progressions </t>
  </si>
  <si>
    <t>Mon petit Juge est Equitable (avec moi comme avec l'extérieur)</t>
  </si>
  <si>
    <t xml:space="preserve">J’évite d’utiliser la parole pour médire </t>
  </si>
  <si>
    <t>Je récite Ho'ponopono</t>
  </si>
  <si>
    <t>Je lis la lettre à mes cellules</t>
  </si>
  <si>
    <t>Je prends conscience de l'intention, l'énergie dont je remplis mes paroles</t>
  </si>
  <si>
    <t>J'utilise ma carte mentale</t>
  </si>
  <si>
    <t xml:space="preserve">Je ne fais pas de suppositions </t>
  </si>
  <si>
    <t>Je fais de mon mieux</t>
  </si>
  <si>
    <t>Je flatte mon ego et celui des autres</t>
  </si>
  <si>
    <t xml:space="preserve">Je pratique la lecture de la prière pour l'Amour de soi </t>
  </si>
  <si>
    <t>Je suis en harmonie avec mon égo</t>
  </si>
  <si>
    <t>J'observe mes rôles inconscients</t>
  </si>
  <si>
    <t>Je reconnais mes seconds rôles</t>
  </si>
  <si>
    <t>Je sors du triangle de Karpman</t>
  </si>
  <si>
    <t>J’accueille les messages de mes émotions</t>
  </si>
  <si>
    <t>J’envoie des accusés de réception  à mon corps</t>
  </si>
  <si>
    <t>Je maitrise mes émotions</t>
  </si>
  <si>
    <t>#</t>
  </si>
  <si>
    <t>Voici ton classeur de suivi  !</t>
  </si>
  <si>
    <t xml:space="preserve">les pratiques que tu valides </t>
  </si>
  <si>
    <t>Les ressentis</t>
  </si>
  <si>
    <t>Les pensées</t>
  </si>
  <si>
    <t>Sur une échelle de 1 à 10, note le bon fonctionnement de tes 3 centres vitaux</t>
  </si>
  <si>
    <t>Emotionnel</t>
  </si>
  <si>
    <t>Spirituel</t>
  </si>
  <si>
    <t>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</si>
  <si>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</si>
  <si>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</si>
  <si>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</si>
  <si>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</si>
  <si>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</si>
  <si>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</si>
  <si>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</si>
  <si>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</si>
  <si>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</si>
  <si>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</si>
  <si>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Retrouve d’un coup d’œil tes mises en pratique en attente de validation </t>
  </si>
  <si>
    <t>Rempli les cases selon le code suivant :</t>
  </si>
  <si>
    <t>Retrouve le détails des mises en pratique proposées pour chaque cours</t>
  </si>
  <si>
    <t>Mon état Mental</t>
  </si>
  <si>
    <t>Mon état Emotionnel</t>
  </si>
  <si>
    <t>Mon état Physique</t>
  </si>
  <si>
    <t>Mon alignement Spirituel</t>
  </si>
  <si>
    <t>Évalue ton évolution pour chaque indicateur sur une échelle de 1 à 10</t>
  </si>
  <si>
    <t>Quand un objectif est atteint, je peux décider de continuer ou pas à m’évaluer dessus</t>
  </si>
  <si>
    <r>
      <t>Je peux réévaluer mes objectifs au fil de mon discernement ;)</t>
    </r>
    <r>
      <rPr>
        <sz val="12"/>
        <color theme="1"/>
        <rFont val="Century Gothic"/>
        <family val="1"/>
      </rPr>
      <t xml:space="preserve"> </t>
    </r>
  </si>
  <si>
    <t xml:space="preserve">tes pratiques en cours </t>
  </si>
  <si>
    <t>les outils que tu ne souhaites pas garder ou mettre en pause</t>
  </si>
  <si>
    <t xml:space="preserve">10 = </t>
  </si>
  <si>
    <t>Un ciel dégagé, mes idées sont claires et positives</t>
  </si>
  <si>
    <t xml:space="preserve">1 = </t>
  </si>
  <si>
    <t>Un ciel noir, mes idées sont encombrées et sombres</t>
  </si>
  <si>
    <t xml:space="preserve">Un lac paisible, je suis serein.e </t>
  </si>
  <si>
    <t xml:space="preserve">Un tsunami, je suis submergé.e  </t>
  </si>
  <si>
    <t>Un arbre au printemps, je suis en excellente santé</t>
  </si>
  <si>
    <t>Un arbre en hivers, je souffre, je suis faible</t>
  </si>
  <si>
    <t>La lumière d’un phare, je suis épanouie, ma vie, mes relations sont fluides</t>
  </si>
  <si>
    <t xml:space="preserve">1 =  </t>
  </si>
  <si>
    <t xml:space="preserve">La lumière d’une allumette, je suis réduit.e, ma vie, mes relations sont difficiles </t>
  </si>
  <si>
    <t>comment ça s’est passé ?</t>
  </si>
  <si>
    <t>comment je me sens ?</t>
  </si>
  <si>
    <t>ce que j’en pense, ce que je me dis ?</t>
  </si>
  <si>
    <t>Il me reste à te souhaiter un excellent parcours de self-coaching</t>
  </si>
  <si>
    <t>A toi de jouer 😉</t>
  </si>
  <si>
    <t>Bienvenue parmi les étoiles !</t>
  </si>
  <si>
    <t xml:space="preserve">mes retours #1, ma météo #1, et mes indicateurs #1 </t>
  </si>
  <si>
    <t>il n'est pas nécessaire d'imprimer ton classeur pour le remplir (merci pour la nature :)</t>
  </si>
  <si>
    <t>les cases chiffres se colorent automatiquement (onglets météos et Indicateurs)</t>
  </si>
  <si>
    <t>#3                5 Messages</t>
  </si>
  <si>
    <t>#7            Mon Ego</t>
  </si>
  <si>
    <t>#6           Mon Mental</t>
  </si>
  <si>
    <t>#5               Je suis Eau</t>
  </si>
  <si>
    <t>#4            Mes Mots Magiques</t>
  </si>
  <si>
    <t>#2           Mon Juge</t>
  </si>
  <si>
    <t>#1           Mon Récepteur</t>
  </si>
  <si>
    <t>#8       Triangle</t>
  </si>
  <si>
    <t>#9           Mon Emetteur</t>
  </si>
  <si>
    <t>#10          Mes Besoins</t>
  </si>
  <si>
    <t>Est-ce bon pour moi ?</t>
  </si>
  <si>
    <t xml:space="preserve">pour le remplir et me le renvoyer par mail  </t>
  </si>
  <si>
    <t>Les faits </t>
  </si>
  <si>
    <t>Le sens</t>
  </si>
  <si>
    <t>Note tes retours sur expériences selon les 4 points d’alignement :</t>
  </si>
  <si>
    <t>est-ce que cela va dans le bon sens pour moi, en quoi ?</t>
  </si>
  <si>
    <r>
      <t xml:space="preserve">Pour faciliter ton travail, je te préconise de te fixer des RDV fixes  </t>
    </r>
    <r>
      <rPr>
        <b/>
        <sz val="12"/>
        <color theme="1"/>
        <rFont val="Century Gothic"/>
        <family val="1"/>
      </rPr>
      <t>la veille de chaque cours</t>
    </r>
  </si>
  <si>
    <r>
      <t xml:space="preserve">Je t’encourage à le remplir avec assiduité, rappelle-toi que </t>
    </r>
    <r>
      <rPr>
        <b/>
        <sz val="12"/>
        <color theme="1"/>
        <rFont val="Century Gothic"/>
        <family val="1"/>
      </rPr>
      <t>tu es ton propre coach :)</t>
    </r>
  </si>
  <si>
    <t>sur la formation,  laisse toi guider  je te dirai quand les réaliser …</t>
  </si>
  <si>
    <r>
      <rPr>
        <sz val="16"/>
        <color theme="7" tint="-0.249977111117893"/>
        <rFont val="Avenir Light"/>
        <family val="2"/>
      </rPr>
      <t>T</t>
    </r>
    <r>
      <rPr>
        <sz val="12"/>
        <color theme="7" tint="-0.249977111117893"/>
        <rFont val="Avenir Light"/>
        <family val="2"/>
      </rPr>
      <t>ÂMARA</t>
    </r>
  </si>
  <si>
    <t>NB :  Faire tes exercices ou tests en avance ne te fera pas "prendre de l'avance "</t>
  </si>
  <si>
    <t>UN PEU</t>
  </si>
  <si>
    <t>MOYENNEMENT</t>
  </si>
  <si>
    <t>BEAUCOUP</t>
  </si>
  <si>
    <t>3 talents qui à votre avis, sont dominants chez vous.</t>
  </si>
  <si>
    <t>Comment pouvez-vous mettre ces talents à votre service aujourd'hui ?</t>
  </si>
  <si>
    <t>Totaux   #3</t>
  </si>
  <si>
    <t>Totaux   #10</t>
  </si>
  <si>
    <t>Par exemple la veille du cours #2, je remplis :</t>
  </si>
  <si>
    <t>Memo</t>
  </si>
  <si>
    <t>Retour</t>
  </si>
  <si>
    <t>Quiz Talents</t>
  </si>
  <si>
    <t>Resultats</t>
  </si>
  <si>
    <t>Mes 100 Gourmandises</t>
  </si>
  <si>
    <t>Mes 100 plus Belles Vues (films, livres, endroits…)</t>
  </si>
  <si>
    <t>Mes 100 Chansons</t>
  </si>
  <si>
    <t xml:space="preserve">Il regroupe tes docs de support en un seul document </t>
  </si>
  <si>
    <t>Memo :</t>
  </si>
  <si>
    <t>Retour :</t>
  </si>
  <si>
    <t>Test :</t>
  </si>
  <si>
    <t>Supports supplémentaires (Test, quizz, listes)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</si>
</sst>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[$-40C]dd\-mmm\-yy;@"/>
    <numFmt numFmtId="166" formatCode="0.0"/>
  </numFmts>
  <fonts count="86" x14ac:knownFonts="1">
    <font>
      <sz val="12"/>
      <color theme="1"/>
      <name val="Calibri"/>
      <family val="2"/>
      <scheme val="minor"/>
    </font>
    <font>
      <sz val="8"/>
      <color rgb="FF660066"/>
      <name val="Century Gothic"/>
      <family val="2"/>
    </font>
    <font>
      <sz val="10"/>
      <color theme="0"/>
      <name val="Century Gothic"/>
      <family val="2"/>
    </font>
    <font>
      <sz val="18"/>
      <color theme="0"/>
      <name val="Century Gothic"/>
      <family val="1"/>
    </font>
    <font>
      <sz val="11"/>
      <color theme="0"/>
      <name val="Century Gothic"/>
      <family val="1"/>
    </font>
    <font>
      <sz val="8"/>
      <color theme="1"/>
      <name val="Century Gothic"/>
      <family val="2"/>
    </font>
    <font>
      <sz val="9"/>
      <color rgb="FF660066"/>
      <name val="Century Gothic"/>
      <family val="2"/>
    </font>
    <font>
      <sz val="11"/>
      <color rgb="FF993366"/>
      <name val="Century Gothic"/>
      <family val="1"/>
    </font>
    <font>
      <sz val="8"/>
      <name val="Calibri"/>
      <family val="2"/>
      <scheme val="minor"/>
    </font>
    <font>
      <sz val="11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6"/>
      <color rgb="FFFFFFFF"/>
      <name val="Century Gothic"/>
      <family val="1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8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1"/>
      <color rgb="FF0070C0"/>
      <name val="Century Gothic"/>
      <family val="1"/>
    </font>
    <font>
      <sz val="11"/>
      <color rgb="FF00B050"/>
      <name val="Century Gothic"/>
      <family val="1"/>
    </font>
    <font>
      <sz val="16"/>
      <color theme="0"/>
      <name val="Century Gothic"/>
      <family val="1"/>
    </font>
    <font>
      <sz val="12"/>
      <color theme="0"/>
      <name val="Century Gothic"/>
      <family val="1"/>
    </font>
    <font>
      <sz val="14"/>
      <color theme="1"/>
      <name val="Century Gothic"/>
      <family val="1"/>
    </font>
    <font>
      <sz val="14"/>
      <color theme="1"/>
      <name val="Calibri"/>
      <family val="2"/>
      <scheme val="minor"/>
    </font>
    <font>
      <sz val="16"/>
      <color rgb="FFFFFFFF"/>
      <name val="Century Gothic"/>
      <family val="1"/>
    </font>
    <font>
      <sz val="11"/>
      <color rgb="FFFFFFFF"/>
      <name val="Century Gothic"/>
      <family val="1"/>
    </font>
    <font>
      <i/>
      <sz val="18"/>
      <color theme="0"/>
      <name val="Century Gothic"/>
      <family val="1"/>
    </font>
    <font>
      <sz val="12"/>
      <color theme="1"/>
      <name val="Century Gothic"/>
      <family val="1"/>
    </font>
    <font>
      <sz val="20"/>
      <color theme="8" tint="-0.499984740745262"/>
      <name val="Century Gothic"/>
      <family val="1"/>
    </font>
    <font>
      <sz val="18"/>
      <color theme="8" tint="-0.499984740745262"/>
      <name val="Century Gothic"/>
      <family val="1"/>
    </font>
    <font>
      <sz val="12"/>
      <color theme="8" tint="-0.249977111117893"/>
      <name val="Century Gothic"/>
      <family val="1"/>
    </font>
    <font>
      <sz val="16"/>
      <color theme="8" tint="-0.249977111117893"/>
      <name val="Century Gothic"/>
      <family val="1"/>
    </font>
    <font>
      <sz val="11"/>
      <color theme="1"/>
      <name val="Century Gothic"/>
      <family val="1"/>
    </font>
    <font>
      <sz val="9"/>
      <color theme="0"/>
      <name val="Century Gothic"/>
      <family val="1"/>
    </font>
    <font>
      <sz val="9"/>
      <color theme="4"/>
      <name val="Century Gothic"/>
      <family val="1"/>
    </font>
    <font>
      <sz val="10"/>
      <color theme="1" tint="0.34998626667073579"/>
      <name val="Century Gothic"/>
      <family val="1"/>
    </font>
    <font>
      <sz val="14"/>
      <color theme="0"/>
      <name val="Century Gothic"/>
      <family val="1"/>
    </font>
    <font>
      <b/>
      <sz val="12"/>
      <color theme="0"/>
      <name val="Century Gothic"/>
      <family val="1"/>
    </font>
    <font>
      <b/>
      <sz val="12"/>
      <color rgb="FFFFFFFF"/>
      <name val="Century Gothic"/>
      <family val="1"/>
    </font>
    <font>
      <sz val="11"/>
      <color theme="1" tint="0.249977111117893"/>
      <name val="Century Gothic"/>
      <family val="2"/>
    </font>
    <font>
      <sz val="11"/>
      <color theme="1"/>
      <name val="Calibri"/>
      <family val="2"/>
      <scheme val="minor"/>
    </font>
    <font>
      <sz val="11"/>
      <color theme="1" tint="0.249977111117893"/>
      <name val="Century Gothic"/>
      <family val="1"/>
    </font>
    <font>
      <sz val="11"/>
      <color theme="3"/>
      <name val="Century Gothic"/>
      <family val="1"/>
    </font>
    <font>
      <sz val="8"/>
      <color theme="1"/>
      <name val="Arial"/>
      <family val="2"/>
    </font>
    <font>
      <sz val="12"/>
      <color theme="7" tint="-0.249977111117893"/>
      <name val="Century Gothic"/>
      <family val="1"/>
    </font>
    <font>
      <sz val="11"/>
      <color theme="7" tint="-0.249977111117893"/>
      <name val="Century Gothic"/>
      <family val="1"/>
    </font>
    <font>
      <sz val="11"/>
      <color theme="7" tint="-0.499984740745262"/>
      <name val="Century Gothic"/>
      <family val="1"/>
    </font>
    <font>
      <sz val="14"/>
      <color theme="8" tint="-0.249977111117893"/>
      <name val="Century Gothic"/>
      <family val="1"/>
    </font>
    <font>
      <u/>
      <sz val="14"/>
      <color theme="8" tint="-0.249977111117893"/>
      <name val="Calibri"/>
      <family val="2"/>
      <scheme val="minor"/>
    </font>
    <font>
      <sz val="22"/>
      <color theme="0"/>
      <name val="Century Gothic"/>
      <family val="1"/>
    </font>
    <font>
      <sz val="10"/>
      <color theme="0"/>
      <name val="Century Gothic"/>
      <family val="1"/>
    </font>
    <font>
      <sz val="18"/>
      <color theme="1"/>
      <name val="Courier New"/>
      <family val="1"/>
    </font>
    <font>
      <sz val="18"/>
      <color rgb="FF000000"/>
      <name val="Century Gothic"/>
      <family val="1"/>
    </font>
    <font>
      <sz val="12"/>
      <color rgb="FF000000"/>
      <name val="Century Gothic"/>
      <family val="1"/>
    </font>
    <font>
      <b/>
      <sz val="10"/>
      <color theme="1" tint="0.34998626667073579"/>
      <name val="Century Gothic"/>
      <family val="1"/>
    </font>
    <font>
      <b/>
      <sz val="10"/>
      <color rgb="FF000000"/>
      <name val="Century Gothic"/>
      <family val="1"/>
    </font>
    <font>
      <sz val="18"/>
      <color rgb="FFFFFFFF"/>
      <name val="Century Gothic"/>
      <family val="1"/>
    </font>
    <font>
      <sz val="8"/>
      <color rgb="FFFFFFFF"/>
      <name val="Century Gothic"/>
      <family val="1"/>
    </font>
    <font>
      <sz val="11"/>
      <color rgb="FFAC73B1"/>
      <name val="Century Gothic"/>
      <family val="1"/>
    </font>
    <font>
      <sz val="11"/>
      <color rgb="FF7030A0"/>
      <name val="Century Gothic"/>
      <family val="1"/>
    </font>
    <font>
      <sz val="10"/>
      <color rgb="FFF505A9"/>
      <name val="Century Gothic"/>
      <family val="1"/>
    </font>
    <font>
      <sz val="12"/>
      <color rgb="FF7030A0"/>
      <name val="Century Gothic"/>
      <family val="1"/>
    </font>
    <font>
      <sz val="12"/>
      <color rgb="FF00B050"/>
      <name val="Century Gothic"/>
      <family val="1"/>
    </font>
    <font>
      <sz val="12"/>
      <color theme="1" tint="0.249977111117893"/>
      <name val="Calibri"/>
      <family val="2"/>
      <scheme val="minor"/>
    </font>
    <font>
      <sz val="14"/>
      <color theme="0"/>
      <name val="Century Gothic"/>
      <family val="2"/>
    </font>
    <font>
      <sz val="12"/>
      <color theme="1" tint="0.499984740745262"/>
      <name val="Century Gothic"/>
      <family val="1"/>
    </font>
    <font>
      <sz val="12"/>
      <color theme="0"/>
      <name val="Century Gothic"/>
      <family val="2"/>
    </font>
    <font>
      <sz val="10"/>
      <color rgb="FFFFFFFF"/>
      <name val="Century Gothic"/>
      <family val="1"/>
    </font>
    <font>
      <sz val="18"/>
      <color rgb="FF6A468F"/>
      <name val="Century Gothic"/>
      <family val="1"/>
    </font>
    <font>
      <sz val="12"/>
      <color rgb="FF808080"/>
      <name val="Century Gothic"/>
      <family val="1"/>
    </font>
    <font>
      <sz val="12"/>
      <color rgb="FF4472C4"/>
      <name val="Century Gothic"/>
      <family val="1"/>
    </font>
    <font>
      <sz val="12"/>
      <color rgb="FFE258EC"/>
      <name val="Century Gothic"/>
      <family val="1"/>
    </font>
    <font>
      <i/>
      <sz val="12"/>
      <color theme="1"/>
      <name val="Century Gothic"/>
      <family val="1"/>
    </font>
    <font>
      <sz val="16"/>
      <color rgb="FF1F4E79"/>
      <name val="Century Gothic"/>
      <family val="1"/>
    </font>
    <font>
      <sz val="16"/>
      <color rgb="FFFFC000"/>
      <name val="Century Gothic"/>
      <family val="1"/>
    </font>
    <font>
      <sz val="16"/>
      <color rgb="FFFF8AD8"/>
      <name val="Century Gothic"/>
      <family val="1"/>
    </font>
    <font>
      <u/>
      <sz val="12"/>
      <color theme="10"/>
      <name val="Century Gothic"/>
      <family val="1"/>
    </font>
    <font>
      <sz val="9"/>
      <color theme="7" tint="-0.249977111117893"/>
      <name val="Century Gothic"/>
      <family val="1"/>
    </font>
    <font>
      <sz val="9"/>
      <color rgb="FF000000"/>
      <name val="Century Gothic"/>
      <family val="1"/>
    </font>
    <font>
      <b/>
      <sz val="12"/>
      <color theme="1"/>
      <name val="Century Gothic"/>
      <family val="1"/>
    </font>
    <font>
      <sz val="16"/>
      <color theme="7" tint="-0.249977111117893"/>
      <name val="Avenir Light"/>
      <family val="2"/>
    </font>
    <font>
      <sz val="12"/>
      <color theme="7" tint="-0.249977111117893"/>
      <name val="Avenir Light"/>
      <family val="2"/>
    </font>
    <font>
      <sz val="11"/>
      <color theme="1"/>
      <name val="Calibri"/>
      <family val="1"/>
      <scheme val="minor"/>
    </font>
    <font>
      <sz val="12"/>
      <color rgb="FFFFFFFF"/>
      <name val="Century Gothic"/>
      <family val="1"/>
    </font>
    <font>
      <sz val="12"/>
      <color rgb="FF00B050"/>
      <name val="Calibri"/>
      <family val="2"/>
      <scheme val="minor"/>
    </font>
    <font>
      <sz val="12"/>
      <color rgb="FFF505A9"/>
      <name val="Calibri"/>
      <family val="2"/>
      <scheme val="minor"/>
    </font>
    <font>
      <sz val="12"/>
      <color rgb="FF7030A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49AB17"/>
        <bgColor rgb="FF000000"/>
      </patternFill>
    </fill>
    <fill>
      <patternFill patternType="solid">
        <fgColor rgb="FF59D11C"/>
        <bgColor rgb="FF000000"/>
      </patternFill>
    </fill>
    <fill>
      <patternFill patternType="solid">
        <fgColor rgb="FF8BEA7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AD9CD"/>
        <bgColor rgb="FF000000"/>
      </patternFill>
    </fill>
    <fill>
      <patternFill patternType="solid">
        <fgColor rgb="FFF4B19B"/>
        <bgColor rgb="FF000000"/>
      </patternFill>
    </fill>
    <fill>
      <patternFill patternType="solid">
        <fgColor rgb="FFEF8B69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FFFDA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C73B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C73B1"/>
        <bgColor rgb="FF000000"/>
      </patternFill>
    </fill>
  </fills>
  <borders count="74">
    <border>
      <left/>
      <right/>
      <top/>
      <bottom/>
      <diagonal/>
    </border>
    <border>
      <left style="thin">
        <color rgb="FF660066"/>
      </left>
      <right style="thin">
        <color rgb="FF660066"/>
      </right>
      <top style="thin">
        <color theme="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 tint="0.59996337778862885"/>
      </bottom>
      <diagonal/>
    </border>
    <border>
      <left style="thin">
        <color theme="7"/>
      </left>
      <right style="thin">
        <color theme="7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/>
      </left>
      <right style="thin">
        <color theme="7"/>
      </right>
      <top style="thin">
        <color theme="7" tint="0.59996337778862885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 tint="0.59996337778862885"/>
      </top>
      <bottom/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8" tint="-0.499984740745262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7"/>
      </left>
      <right style="thin">
        <color theme="7"/>
      </right>
      <top/>
      <bottom style="thin">
        <color theme="7" tint="0.59996337778862885"/>
      </bottom>
      <diagonal/>
    </border>
    <border>
      <left/>
      <right style="thin">
        <color rgb="FF660066"/>
      </right>
      <top style="thin">
        <color theme="4"/>
      </top>
      <bottom/>
      <diagonal/>
    </border>
    <border>
      <left style="thin">
        <color theme="8" tint="-0.499984740745262"/>
      </left>
      <right/>
      <top style="thin">
        <color theme="0"/>
      </top>
      <bottom/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AC73B1"/>
      </left>
      <right style="thin">
        <color rgb="FFAC73B1"/>
      </right>
      <top style="thin">
        <color rgb="FFAC73B1"/>
      </top>
      <bottom style="thin">
        <color rgb="FFAC73B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0"/>
      </top>
      <bottom style="thin">
        <color theme="7" tint="-0.24994659260841701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4"/>
      </left>
      <right/>
      <top style="thin">
        <color theme="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39994506668294322"/>
      </top>
      <bottom style="thin">
        <color theme="8" tint="-0.24994659260841701"/>
      </bottom>
      <diagonal/>
    </border>
  </borders>
  <cellStyleXfs count="6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1">
    <xf numFmtId="0" fontId="0" fillId="0" borderId="0" xfId="0"/>
    <xf numFmtId="0" fontId="5" fillId="0" borderId="0" xfId="0" applyFont="1"/>
    <xf numFmtId="164" fontId="6" fillId="0" borderId="0" xfId="0" applyNumberFormat="1" applyFont="1" applyAlignment="1">
      <alignment horizontal="left" vertical="center" shrinkToFit="1"/>
    </xf>
    <xf numFmtId="165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164" fontId="1" fillId="18" borderId="0" xfId="0" applyNumberFormat="1" applyFont="1" applyFill="1" applyAlignment="1">
      <alignment horizontal="center" vertical="center" wrapText="1"/>
    </xf>
    <xf numFmtId="165" fontId="7" fillId="0" borderId="3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left" vertical="center"/>
    </xf>
    <xf numFmtId="0" fontId="0" fillId="0" borderId="0" xfId="0" applyFill="1"/>
    <xf numFmtId="0" fontId="0" fillId="0" borderId="0" xfId="0" applyAlignment="1"/>
    <xf numFmtId="0" fontId="29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left" shrinkToFit="1"/>
    </xf>
    <xf numFmtId="0" fontId="30" fillId="0" borderId="7" xfId="0" applyFont="1" applyBorder="1" applyAlignment="1">
      <alignment horizontal="left" vertical="center" shrinkToFit="1"/>
    </xf>
    <xf numFmtId="0" fontId="31" fillId="0" borderId="0" xfId="0" applyFont="1"/>
    <xf numFmtId="0" fontId="0" fillId="0" borderId="0" xfId="0" applyAlignment="1">
      <alignment wrapText="1"/>
    </xf>
    <xf numFmtId="0" fontId="34" fillId="0" borderId="17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/>
    <xf numFmtId="0" fontId="27" fillId="0" borderId="23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left" shrinkToFit="1"/>
    </xf>
    <xf numFmtId="0" fontId="26" fillId="0" borderId="23" xfId="0" applyFont="1" applyBorder="1" applyAlignment="1">
      <alignment horizontal="left" shrinkToFit="1"/>
    </xf>
    <xf numFmtId="0" fontId="0" fillId="0" borderId="26" xfId="0" applyBorder="1" applyAlignment="1">
      <alignment shrinkToFit="1"/>
    </xf>
    <xf numFmtId="0" fontId="27" fillId="0" borderId="25" xfId="0" applyFont="1" applyBorder="1" applyAlignment="1">
      <alignment horizontal="left" shrinkToFit="1"/>
    </xf>
    <xf numFmtId="0" fontId="29" fillId="0" borderId="26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30" fillId="0" borderId="7" xfId="0" applyFont="1" applyBorder="1" applyAlignment="1">
      <alignment vertical="center" shrinkToFit="1"/>
    </xf>
    <xf numFmtId="0" fontId="0" fillId="0" borderId="0" xfId="0" applyBorder="1"/>
    <xf numFmtId="0" fontId="37" fillId="20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29" fillId="0" borderId="26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6" fillId="0" borderId="34" xfId="0" applyFont="1" applyBorder="1" applyAlignment="1">
      <alignment horizontal="left" shrinkToFit="1"/>
    </xf>
    <xf numFmtId="0" fontId="0" fillId="0" borderId="33" xfId="0" applyBorder="1" applyAlignment="1">
      <alignment shrinkToFit="1"/>
    </xf>
    <xf numFmtId="0" fontId="26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7" fillId="2" borderId="41" xfId="0" applyFont="1" applyFill="1" applyBorder="1" applyAlignment="1">
      <alignment horizontal="center" vertical="center" shrinkToFit="1"/>
    </xf>
    <xf numFmtId="0" fontId="29" fillId="2" borderId="37" xfId="0" applyFont="1" applyFill="1" applyBorder="1" applyAlignment="1">
      <alignment horizontal="left" vertical="center" shrinkToFit="1"/>
    </xf>
    <xf numFmtId="0" fontId="27" fillId="2" borderId="41" xfId="0" applyFont="1" applyFill="1" applyBorder="1" applyAlignment="1">
      <alignment horizontal="left" shrinkToFit="1"/>
    </xf>
    <xf numFmtId="0" fontId="27" fillId="2" borderId="36" xfId="0" applyFont="1" applyFill="1" applyBorder="1" applyAlignment="1">
      <alignment horizontal="center" vertical="center" shrinkToFit="1"/>
    </xf>
    <xf numFmtId="0" fontId="26" fillId="2" borderId="41" xfId="0" applyFont="1" applyFill="1" applyBorder="1" applyAlignment="1">
      <alignment horizontal="left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shrinkToFit="1"/>
    </xf>
    <xf numFmtId="0" fontId="27" fillId="0" borderId="40" xfId="0" applyFont="1" applyFill="1" applyBorder="1" applyAlignment="1">
      <alignment shrinkToFit="1"/>
    </xf>
    <xf numFmtId="0" fontId="0" fillId="0" borderId="27" xfId="0" applyBorder="1" applyAlignment="1">
      <alignment shrinkToFit="1"/>
    </xf>
    <xf numFmtId="166" fontId="19" fillId="13" borderId="1" xfId="0" applyNumberFormat="1" applyFont="1" applyFill="1" applyBorder="1" applyAlignment="1">
      <alignment horizontal="center" vertical="center" shrinkToFit="1"/>
    </xf>
    <xf numFmtId="166" fontId="0" fillId="0" borderId="0" xfId="0" applyNumberFormat="1"/>
    <xf numFmtId="166" fontId="43" fillId="0" borderId="20" xfId="0" applyNumberFormat="1" applyFont="1" applyFill="1" applyBorder="1" applyAlignment="1">
      <alignment horizontal="center" vertical="center"/>
    </xf>
    <xf numFmtId="166" fontId="43" fillId="0" borderId="2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43" fillId="0" borderId="21" xfId="0" applyNumberFormat="1" applyFont="1" applyFill="1" applyBorder="1" applyAlignment="1">
      <alignment horizontal="center" vertical="center"/>
    </xf>
    <xf numFmtId="166" fontId="43" fillId="0" borderId="2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45" fillId="3" borderId="47" xfId="0" applyNumberFormat="1" applyFont="1" applyFill="1" applyBorder="1" applyAlignment="1">
      <alignment horizontal="center" vertical="center"/>
    </xf>
    <xf numFmtId="1" fontId="45" fillId="4" borderId="20" xfId="0" applyNumberFormat="1" applyFont="1" applyFill="1" applyBorder="1" applyAlignment="1">
      <alignment horizontal="center" vertical="center"/>
    </xf>
    <xf numFmtId="1" fontId="45" fillId="5" borderId="20" xfId="0" applyNumberFormat="1" applyFont="1" applyFill="1" applyBorder="1" applyAlignment="1">
      <alignment horizontal="center" vertical="center"/>
    </xf>
    <xf numFmtId="1" fontId="45" fillId="6" borderId="20" xfId="0" applyNumberFormat="1" applyFont="1" applyFill="1" applyBorder="1" applyAlignment="1">
      <alignment horizontal="center" vertical="center"/>
    </xf>
    <xf numFmtId="1" fontId="45" fillId="7" borderId="20" xfId="0" applyNumberFormat="1" applyFont="1" applyFill="1" applyBorder="1" applyAlignment="1">
      <alignment horizontal="center" vertical="center"/>
    </xf>
    <xf numFmtId="1" fontId="45" fillId="8" borderId="20" xfId="0" applyNumberFormat="1" applyFont="1" applyFill="1" applyBorder="1" applyAlignment="1">
      <alignment horizontal="center" vertical="center"/>
    </xf>
    <xf numFmtId="1" fontId="45" fillId="9" borderId="20" xfId="0" applyNumberFormat="1" applyFont="1" applyFill="1" applyBorder="1" applyAlignment="1">
      <alignment horizontal="center" vertical="center"/>
    </xf>
    <xf numFmtId="1" fontId="45" fillId="10" borderId="20" xfId="0" applyNumberFormat="1" applyFont="1" applyFill="1" applyBorder="1" applyAlignment="1">
      <alignment horizontal="center" vertical="center"/>
    </xf>
    <xf numFmtId="1" fontId="45" fillId="11" borderId="20" xfId="0" applyNumberFormat="1" applyFont="1" applyFill="1" applyBorder="1" applyAlignment="1">
      <alignment horizontal="center" vertical="center"/>
    </xf>
    <xf numFmtId="1" fontId="45" fillId="12" borderId="22" xfId="0" applyNumberFormat="1" applyFont="1" applyFill="1" applyBorder="1" applyAlignment="1">
      <alignment horizontal="center" vertical="center"/>
    </xf>
    <xf numFmtId="166" fontId="19" fillId="13" borderId="4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shrinkToFit="1"/>
    </xf>
    <xf numFmtId="0" fontId="29" fillId="0" borderId="7" xfId="0" applyFont="1" applyFill="1" applyBorder="1" applyAlignment="1">
      <alignment horizontal="left" vertical="center" shrinkToFit="1"/>
    </xf>
    <xf numFmtId="0" fontId="0" fillId="0" borderId="51" xfId="0" applyBorder="1"/>
    <xf numFmtId="0" fontId="0" fillId="0" borderId="52" xfId="0" applyBorder="1"/>
    <xf numFmtId="0" fontId="0" fillId="0" borderId="7" xfId="0" applyBorder="1"/>
    <xf numFmtId="0" fontId="0" fillId="0" borderId="24" xfId="0" applyBorder="1"/>
    <xf numFmtId="0" fontId="0" fillId="0" borderId="30" xfId="0" applyBorder="1"/>
    <xf numFmtId="0" fontId="0" fillId="0" borderId="10" xfId="0" applyBorder="1"/>
    <xf numFmtId="0" fontId="0" fillId="0" borderId="50" xfId="0" applyBorder="1"/>
    <xf numFmtId="0" fontId="37" fillId="20" borderId="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12" fillId="0" borderId="0" xfId="0" applyFont="1" applyAlignment="1">
      <alignment vertical="center"/>
    </xf>
    <xf numFmtId="0" fontId="30" fillId="0" borderId="0" xfId="0" applyFont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50" fillId="0" borderId="0" xfId="0" applyFont="1" applyAlignment="1">
      <alignment horizontal="left" vertical="center" indent="15" readingOrder="1"/>
    </xf>
    <xf numFmtId="0" fontId="51" fillId="0" borderId="0" xfId="0" applyFont="1" applyAlignment="1">
      <alignment horizontal="left" vertical="center" indent="9" readingOrder="1"/>
    </xf>
    <xf numFmtId="0" fontId="29" fillId="0" borderId="7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166" fontId="52" fillId="0" borderId="20" xfId="0" applyNumberFormat="1" applyFont="1" applyBorder="1" applyAlignment="1">
      <alignment horizontal="left" vertical="center"/>
    </xf>
    <xf numFmtId="166" fontId="52" fillId="0" borderId="22" xfId="0" applyNumberFormat="1" applyFont="1" applyBorder="1" applyAlignment="1">
      <alignment horizontal="left" vertical="center"/>
    </xf>
    <xf numFmtId="1" fontId="53" fillId="0" borderId="47" xfId="0" applyNumberFormat="1" applyFont="1" applyFill="1" applyBorder="1" applyAlignment="1">
      <alignment horizontal="center" vertical="center"/>
    </xf>
    <xf numFmtId="166" fontId="54" fillId="0" borderId="20" xfId="0" applyNumberFormat="1" applyFont="1" applyBorder="1" applyAlignment="1">
      <alignment horizontal="center" vertical="center"/>
    </xf>
    <xf numFmtId="166" fontId="54" fillId="0" borderId="2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 shrinkToFit="1"/>
    </xf>
    <xf numFmtId="0" fontId="43" fillId="0" borderId="20" xfId="0" applyFont="1" applyBorder="1" applyAlignment="1">
      <alignment horizontal="left" vertical="center" shrinkToFit="1"/>
    </xf>
    <xf numFmtId="0" fontId="43" fillId="0" borderId="21" xfId="0" applyFont="1" applyBorder="1" applyAlignment="1">
      <alignment horizontal="left" vertical="center" shrinkToFit="1"/>
    </xf>
    <xf numFmtId="16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66" fontId="20" fillId="13" borderId="1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49" fillId="24" borderId="53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vertical="center" wrapText="1"/>
    </xf>
    <xf numFmtId="0" fontId="42" fillId="0" borderId="53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0" fillId="3" borderId="47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1" fontId="40" fillId="4" borderId="20" xfId="0" applyNumberFormat="1" applyFont="1" applyFill="1" applyBorder="1" applyAlignment="1">
      <alignment horizontal="center" vertical="center"/>
    </xf>
    <xf numFmtId="1" fontId="40" fillId="5" borderId="20" xfId="0" applyNumberFormat="1" applyFont="1" applyFill="1" applyBorder="1" applyAlignment="1">
      <alignment horizontal="center" vertical="center"/>
    </xf>
    <xf numFmtId="1" fontId="40" fillId="6" borderId="20" xfId="0" applyNumberFormat="1" applyFont="1" applyFill="1" applyBorder="1" applyAlignment="1">
      <alignment horizontal="center" vertical="center"/>
    </xf>
    <xf numFmtId="1" fontId="40" fillId="7" borderId="20" xfId="0" applyNumberFormat="1" applyFont="1" applyFill="1" applyBorder="1" applyAlignment="1">
      <alignment horizontal="center" vertical="center"/>
    </xf>
    <xf numFmtId="1" fontId="40" fillId="8" borderId="20" xfId="0" applyNumberFormat="1" applyFont="1" applyFill="1" applyBorder="1" applyAlignment="1">
      <alignment horizontal="center" vertical="center"/>
    </xf>
    <xf numFmtId="1" fontId="40" fillId="9" borderId="20" xfId="0" applyNumberFormat="1" applyFont="1" applyFill="1" applyBorder="1" applyAlignment="1">
      <alignment horizontal="center" vertical="center"/>
    </xf>
    <xf numFmtId="1" fontId="40" fillId="10" borderId="20" xfId="0" applyNumberFormat="1" applyFont="1" applyFill="1" applyBorder="1" applyAlignment="1">
      <alignment horizontal="center" vertical="center"/>
    </xf>
    <xf numFmtId="1" fontId="40" fillId="11" borderId="20" xfId="0" applyNumberFormat="1" applyFont="1" applyFill="1" applyBorder="1" applyAlignment="1">
      <alignment horizontal="center" vertical="center"/>
    </xf>
    <xf numFmtId="1" fontId="40" fillId="12" borderId="22" xfId="0" applyNumberFormat="1" applyFont="1" applyFill="1" applyBorder="1" applyAlignment="1">
      <alignment horizontal="center" vertical="center"/>
    </xf>
    <xf numFmtId="0" fontId="21" fillId="0" borderId="53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" fillId="18" borderId="0" xfId="0" applyNumberFormat="1" applyFont="1" applyFill="1" applyAlignment="1">
      <alignment vertical="center" wrapText="1"/>
    </xf>
    <xf numFmtId="164" fontId="63" fillId="18" borderId="0" xfId="0" applyNumberFormat="1" applyFont="1" applyFill="1" applyBorder="1" applyAlignment="1">
      <alignment horizontal="center" vertical="center" shrinkToFit="1"/>
    </xf>
    <xf numFmtId="164" fontId="63" fillId="18" borderId="54" xfId="0" applyNumberFormat="1" applyFont="1" applyFill="1" applyBorder="1" applyAlignment="1">
      <alignment vertical="center" shrinkToFit="1"/>
    </xf>
    <xf numFmtId="164" fontId="2" fillId="18" borderId="54" xfId="0" applyNumberFormat="1" applyFont="1" applyFill="1" applyBorder="1" applyAlignment="1">
      <alignment vertical="center" wrapText="1"/>
    </xf>
    <xf numFmtId="164" fontId="65" fillId="18" borderId="0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164" fontId="16" fillId="0" borderId="2" xfId="0" applyNumberFormat="1" applyFont="1" applyBorder="1" applyAlignment="1">
      <alignment horizontal="left" vertical="center" shrinkToFit="1"/>
    </xf>
    <xf numFmtId="164" fontId="16" fillId="0" borderId="3" xfId="0" applyNumberFormat="1" applyFont="1" applyBorder="1" applyAlignment="1">
      <alignment horizontal="left" vertical="center" shrinkToFit="1"/>
    </xf>
    <xf numFmtId="164" fontId="16" fillId="0" borderId="4" xfId="0" applyNumberFormat="1" applyFont="1" applyBorder="1" applyAlignment="1">
      <alignment horizontal="left" vertical="center" shrinkToFit="1"/>
    </xf>
    <xf numFmtId="164" fontId="16" fillId="0" borderId="5" xfId="0" applyNumberFormat="1" applyFont="1" applyBorder="1" applyAlignment="1">
      <alignment horizontal="left" vertical="center" shrinkToFit="1"/>
    </xf>
    <xf numFmtId="164" fontId="16" fillId="0" borderId="6" xfId="0" applyNumberFormat="1" applyFont="1" applyBorder="1" applyAlignment="1">
      <alignment horizontal="left" vertical="center" shrinkToFit="1"/>
    </xf>
    <xf numFmtId="0" fontId="12" fillId="15" borderId="0" xfId="0" applyFont="1" applyFill="1" applyAlignment="1">
      <alignment vertical="center"/>
    </xf>
    <xf numFmtId="0" fontId="14" fillId="15" borderId="0" xfId="0" applyFont="1" applyFill="1"/>
    <xf numFmtId="0" fontId="55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horizontal="center" vertical="center" shrinkToFit="1"/>
    </xf>
    <xf numFmtId="0" fontId="24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horizontal="center" vertical="center" wrapText="1"/>
    </xf>
    <xf numFmtId="0" fontId="56" fillId="26" borderId="0" xfId="0" applyFont="1" applyFill="1" applyAlignment="1">
      <alignment horizontal="center" vertical="center"/>
    </xf>
    <xf numFmtId="0" fontId="36" fillId="27" borderId="9" xfId="0" applyFont="1" applyFill="1" applyBorder="1" applyAlignment="1">
      <alignment horizontal="center" vertical="center" wrapText="1"/>
    </xf>
    <xf numFmtId="0" fontId="35" fillId="27" borderId="0" xfId="0" applyFont="1" applyFill="1" applyAlignment="1">
      <alignment horizontal="center" vertical="center"/>
    </xf>
    <xf numFmtId="0" fontId="4" fillId="27" borderId="0" xfId="0" applyFont="1" applyFill="1" applyAlignment="1">
      <alignment vertical="center"/>
    </xf>
    <xf numFmtId="0" fontId="37" fillId="28" borderId="18" xfId="0" applyFont="1" applyFill="1" applyBorder="1" applyAlignment="1">
      <alignment horizontal="center" vertical="center" wrapText="1"/>
    </xf>
    <xf numFmtId="0" fontId="32" fillId="27" borderId="56" xfId="0" applyFont="1" applyFill="1" applyBorder="1" applyAlignment="1">
      <alignment horizontal="center" vertical="center" wrapText="1"/>
    </xf>
    <xf numFmtId="0" fontId="32" fillId="27" borderId="57" xfId="0" applyFont="1" applyFill="1" applyBorder="1" applyAlignment="1">
      <alignment horizontal="center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67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72" fillId="0" borderId="7" xfId="0" applyFont="1" applyBorder="1" applyAlignment="1">
      <alignment horizontal="left" vertical="center"/>
    </xf>
    <xf numFmtId="0" fontId="68" fillId="29" borderId="7" xfId="0" applyFont="1" applyFill="1" applyBorder="1" applyAlignment="1">
      <alignment horizontal="left" vertical="center"/>
    </xf>
    <xf numFmtId="0" fontId="68" fillId="14" borderId="7" xfId="0" applyFont="1" applyFill="1" applyBorder="1" applyAlignment="1">
      <alignment horizontal="left" vertical="center"/>
    </xf>
    <xf numFmtId="0" fontId="68" fillId="30" borderId="7" xfId="0" applyFont="1" applyFill="1" applyBorder="1" applyAlignment="1">
      <alignment horizontal="left" vertical="center"/>
    </xf>
    <xf numFmtId="0" fontId="68" fillId="0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73" fillId="0" borderId="7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74" fillId="0" borderId="7" xfId="0" applyFont="1" applyBorder="1" applyAlignment="1">
      <alignment horizontal="left" vertical="center"/>
    </xf>
    <xf numFmtId="166" fontId="76" fillId="0" borderId="19" xfId="0" applyNumberFormat="1" applyFont="1" applyFill="1" applyBorder="1" applyAlignment="1">
      <alignment horizontal="center" vertical="center"/>
    </xf>
    <xf numFmtId="166" fontId="76" fillId="0" borderId="20" xfId="0" applyNumberFormat="1" applyFont="1" applyFill="1" applyBorder="1" applyAlignment="1">
      <alignment horizontal="center" vertical="center"/>
    </xf>
    <xf numFmtId="166" fontId="76" fillId="0" borderId="20" xfId="0" applyNumberFormat="1" applyFont="1" applyBorder="1" applyAlignment="1">
      <alignment horizontal="center" vertical="center"/>
    </xf>
    <xf numFmtId="166" fontId="77" fillId="0" borderId="47" xfId="0" applyNumberFormat="1" applyFont="1" applyBorder="1" applyAlignment="1">
      <alignment horizontal="left" vertical="center"/>
    </xf>
    <xf numFmtId="166" fontId="76" fillId="23" borderId="20" xfId="0" applyNumberFormat="1" applyFont="1" applyFill="1" applyBorder="1" applyAlignment="1">
      <alignment horizontal="center" vertical="center"/>
    </xf>
    <xf numFmtId="166" fontId="77" fillId="0" borderId="20" xfId="0" applyNumberFormat="1" applyFont="1" applyBorder="1" applyAlignment="1">
      <alignment horizontal="left" vertical="center"/>
    </xf>
    <xf numFmtId="0" fontId="32" fillId="27" borderId="64" xfId="0" applyFont="1" applyFill="1" applyBorder="1" applyAlignment="1">
      <alignment horizontal="center" vertical="center" wrapText="1"/>
    </xf>
    <xf numFmtId="0" fontId="80" fillId="0" borderId="7" xfId="0" applyFont="1" applyBorder="1"/>
    <xf numFmtId="0" fontId="39" fillId="23" borderId="53" xfId="0" applyFont="1" applyFill="1" applyBorder="1" applyAlignment="1">
      <alignment horizontal="center" vertical="center" wrapText="1"/>
    </xf>
    <xf numFmtId="0" fontId="39" fillId="25" borderId="53" xfId="0" applyFont="1" applyFill="1" applyBorder="1" applyAlignment="1">
      <alignment horizontal="center" vertical="center" wrapText="1"/>
    </xf>
    <xf numFmtId="0" fontId="39" fillId="31" borderId="53" xfId="0" applyFont="1" applyFill="1" applyBorder="1" applyAlignment="1">
      <alignment horizontal="center" vertical="center" wrapText="1"/>
    </xf>
    <xf numFmtId="0" fontId="81" fillId="0" borderId="53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0" fillId="24" borderId="0" xfId="0" applyFont="1" applyFill="1" applyAlignment="1">
      <alignment horizontal="center" vertical="center"/>
    </xf>
    <xf numFmtId="0" fontId="48" fillId="27" borderId="0" xfId="0" applyFont="1" applyFill="1" applyAlignment="1">
      <alignment horizontal="center" vertical="center"/>
    </xf>
    <xf numFmtId="0" fontId="82" fillId="3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 shrinkToFit="1"/>
    </xf>
    <xf numFmtId="164" fontId="64" fillId="21" borderId="71" xfId="0" applyNumberFormat="1" applyFont="1" applyFill="1" applyBorder="1" applyAlignment="1">
      <alignment horizontal="center" vertical="center" shrinkToFit="1"/>
    </xf>
    <xf numFmtId="164" fontId="64" fillId="14" borderId="72" xfId="0" applyNumberFormat="1" applyFont="1" applyFill="1" applyBorder="1" applyAlignment="1">
      <alignment horizontal="center" vertical="center" shrinkToFit="1"/>
    </xf>
    <xf numFmtId="164" fontId="64" fillId="22" borderId="73" xfId="0" applyNumberFormat="1" applyFont="1" applyFill="1" applyBorder="1" applyAlignment="1">
      <alignment horizontal="center" vertical="center" shrinkToFit="1"/>
    </xf>
    <xf numFmtId="164" fontId="64" fillId="14" borderId="71" xfId="0" applyNumberFormat="1" applyFont="1" applyFill="1" applyBorder="1" applyAlignment="1">
      <alignment horizontal="center" vertical="center" shrinkToFit="1"/>
    </xf>
    <xf numFmtId="164" fontId="64" fillId="14" borderId="73" xfId="0" applyNumberFormat="1" applyFont="1" applyFill="1" applyBorder="1" applyAlignment="1">
      <alignment horizontal="center" vertical="center" shrinkToFit="1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/>
    <xf numFmtId="0" fontId="78" fillId="0" borderId="8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59" xfId="0" applyFont="1" applyBorder="1" applyAlignment="1">
      <alignment horizontal="left" vertical="center"/>
    </xf>
    <xf numFmtId="0" fontId="78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71" fillId="0" borderId="7" xfId="0" applyFont="1" applyBorder="1" applyAlignment="1">
      <alignment horizontal="left" vertical="center"/>
    </xf>
    <xf numFmtId="0" fontId="52" fillId="0" borderId="68" xfId="0" applyFont="1" applyBorder="1" applyAlignment="1">
      <alignment horizontal="left" vertical="center" shrinkToFit="1"/>
    </xf>
    <xf numFmtId="0" fontId="52" fillId="0" borderId="65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70" xfId="0" applyFont="1" applyBorder="1" applyAlignment="1">
      <alignment horizontal="left" vertical="center" shrinkToFit="1"/>
    </xf>
    <xf numFmtId="0" fontId="52" fillId="0" borderId="66" xfId="0" applyFont="1" applyBorder="1" applyAlignment="1">
      <alignment horizontal="left" vertical="center" shrinkToFit="1"/>
    </xf>
    <xf numFmtId="0" fontId="52" fillId="0" borderId="67" xfId="0" applyFont="1" applyBorder="1" applyAlignment="1">
      <alignment horizontal="left" vertical="center" shrinkToFit="1"/>
    </xf>
    <xf numFmtId="0" fontId="69" fillId="0" borderId="7" xfId="0" applyFont="1" applyBorder="1" applyAlignment="1">
      <alignment horizontal="left" vertical="center"/>
    </xf>
    <xf numFmtId="0" fontId="70" fillId="0" borderId="7" xfId="0" applyFont="1" applyBorder="1" applyAlignment="1">
      <alignment horizontal="left" vertical="center"/>
    </xf>
    <xf numFmtId="0" fontId="67" fillId="0" borderId="7" xfId="0" applyFont="1" applyBorder="1" applyAlignment="1">
      <alignment horizontal="center" vertical="center"/>
    </xf>
    <xf numFmtId="0" fontId="75" fillId="0" borderId="11" xfId="61" applyFont="1" applyBorder="1" applyAlignment="1">
      <alignment horizontal="left" vertical="center"/>
    </xf>
    <xf numFmtId="0" fontId="75" fillId="0" borderId="31" xfId="61" applyFont="1" applyBorder="1" applyAlignment="1">
      <alignment horizontal="left" vertical="center"/>
    </xf>
    <xf numFmtId="0" fontId="75" fillId="0" borderId="60" xfId="61" applyFont="1" applyBorder="1" applyAlignment="1">
      <alignment horizontal="left" vertical="center"/>
    </xf>
    <xf numFmtId="0" fontId="75" fillId="0" borderId="38" xfId="61" applyFont="1" applyBorder="1" applyAlignment="1">
      <alignment horizontal="left" vertical="center"/>
    </xf>
    <xf numFmtId="0" fontId="75" fillId="0" borderId="0" xfId="61" applyFont="1" applyBorder="1" applyAlignment="1">
      <alignment horizontal="left" vertical="center"/>
    </xf>
    <xf numFmtId="0" fontId="75" fillId="0" borderId="61" xfId="61" applyFont="1" applyBorder="1" applyAlignment="1">
      <alignment horizontal="left" vertical="center"/>
    </xf>
    <xf numFmtId="0" fontId="75" fillId="0" borderId="62" xfId="61" applyFont="1" applyBorder="1" applyAlignment="1">
      <alignment horizontal="left" vertical="center"/>
    </xf>
    <xf numFmtId="0" fontId="75" fillId="0" borderId="63" xfId="61" applyFont="1" applyBorder="1" applyAlignment="1">
      <alignment horizontal="left" vertical="center"/>
    </xf>
    <xf numFmtId="0" fontId="75" fillId="0" borderId="9" xfId="61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 shrinkToFit="1"/>
    </xf>
    <xf numFmtId="0" fontId="26" fillId="0" borderId="7" xfId="0" applyFont="1" applyBorder="1" applyAlignment="1">
      <alignment vertical="center" shrinkToFit="1"/>
    </xf>
    <xf numFmtId="0" fontId="26" fillId="0" borderId="8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25" fillId="18" borderId="0" xfId="0" applyNumberFormat="1" applyFont="1" applyFill="1" applyBorder="1" applyAlignment="1">
      <alignment horizontal="center" vertical="center" shrinkToFit="1"/>
    </xf>
    <xf numFmtId="164" fontId="3" fillId="18" borderId="0" xfId="0" applyNumberFormat="1" applyFont="1" applyFill="1" applyBorder="1" applyAlignment="1">
      <alignment horizontal="center" vertical="center" shrinkToFit="1"/>
    </xf>
    <xf numFmtId="164" fontId="15" fillId="2" borderId="13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6" fillId="0" borderId="7" xfId="0" applyFont="1" applyBorder="1" applyAlignment="1">
      <alignment horizontal="left" vertical="center" shrinkToFit="1"/>
    </xf>
    <xf numFmtId="0" fontId="46" fillId="0" borderId="24" xfId="0" applyFont="1" applyBorder="1" applyAlignment="1">
      <alignment horizontal="left" vertical="center" shrinkToFit="1"/>
    </xf>
    <xf numFmtId="0" fontId="28" fillId="0" borderId="7" xfId="0" applyFont="1" applyBorder="1" applyAlignment="1">
      <alignment horizontal="left" vertical="center" shrinkToFit="1"/>
    </xf>
    <xf numFmtId="0" fontId="28" fillId="0" borderId="24" xfId="0" applyFont="1" applyBorder="1" applyAlignment="1">
      <alignment horizontal="left" vertical="center" shrinkToFit="1"/>
    </xf>
    <xf numFmtId="0" fontId="48" fillId="19" borderId="0" xfId="0" applyFont="1" applyFill="1" applyBorder="1" applyAlignment="1">
      <alignment horizontal="center" vertical="center"/>
    </xf>
    <xf numFmtId="0" fontId="48" fillId="19" borderId="63" xfId="0" applyFont="1" applyFill="1" applyBorder="1" applyAlignment="1">
      <alignment horizontal="center" vertical="center"/>
    </xf>
    <xf numFmtId="0" fontId="48" fillId="19" borderId="0" xfId="0" applyFont="1" applyFill="1" applyAlignment="1">
      <alignment horizontal="center" vertical="center"/>
    </xf>
    <xf numFmtId="0" fontId="29" fillId="0" borderId="28" xfId="0" applyFont="1" applyBorder="1" applyAlignment="1">
      <alignment horizontal="left" vertical="center" shrinkToFit="1"/>
    </xf>
    <xf numFmtId="0" fontId="29" fillId="0" borderId="44" xfId="0" applyFont="1" applyBorder="1" applyAlignment="1">
      <alignment horizontal="left" vertical="center" shrinkToFit="1"/>
    </xf>
    <xf numFmtId="0" fontId="29" fillId="0" borderId="45" xfId="0" applyFont="1" applyBorder="1" applyAlignment="1">
      <alignment horizontal="left" vertical="center" shrinkToFit="1"/>
    </xf>
    <xf numFmtId="0" fontId="46" fillId="0" borderId="8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left" vertical="center" shrinkToFit="1"/>
    </xf>
    <xf numFmtId="0" fontId="46" fillId="0" borderId="29" xfId="0" applyFont="1" applyBorder="1" applyAlignment="1">
      <alignment horizontal="left" vertical="center" shrinkToFit="1"/>
    </xf>
    <xf numFmtId="0" fontId="28" fillId="0" borderId="8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 shrinkToFit="1"/>
    </xf>
    <xf numFmtId="0" fontId="46" fillId="0" borderId="7" xfId="0" applyFont="1" applyBorder="1" applyAlignment="1">
      <alignment horizontal="left" vertical="top" wrapText="1" shrinkToFit="1"/>
    </xf>
    <xf numFmtId="0" fontId="46" fillId="0" borderId="7" xfId="0" applyFont="1" applyBorder="1" applyAlignment="1">
      <alignment horizontal="left" vertical="top" shrinkToFit="1"/>
    </xf>
    <xf numFmtId="0" fontId="46" fillId="0" borderId="24" xfId="0" applyFont="1" applyBorder="1" applyAlignment="1">
      <alignment horizontal="left" vertical="top" shrinkToFit="1"/>
    </xf>
    <xf numFmtId="0" fontId="29" fillId="0" borderId="7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19" fillId="24" borderId="0" xfId="0" applyFont="1" applyFill="1" applyAlignment="1">
      <alignment horizontal="center" vertical="center" wrapText="1"/>
    </xf>
    <xf numFmtId="0" fontId="19" fillId="24" borderId="0" xfId="0" applyFont="1" applyFill="1"/>
    <xf numFmtId="0" fontId="4" fillId="27" borderId="0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shrinkToFit="1"/>
    </xf>
    <xf numFmtId="0" fontId="46" fillId="0" borderId="8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0" fontId="46" fillId="0" borderId="29" xfId="0" applyFont="1" applyBorder="1" applyAlignment="1">
      <alignment horizontal="left" vertical="center" wrapText="1" shrinkToFit="1"/>
    </xf>
    <xf numFmtId="0" fontId="29" fillId="0" borderId="8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7" fillId="2" borderId="41" xfId="0" applyFont="1" applyFill="1" applyBorder="1" applyAlignment="1">
      <alignment horizontal="center" shrinkToFit="1"/>
    </xf>
    <xf numFmtId="0" fontId="27" fillId="2" borderId="0" xfId="0" applyFont="1" applyFill="1" applyBorder="1" applyAlignment="1">
      <alignment horizontal="center" shrinkToFit="1"/>
    </xf>
    <xf numFmtId="0" fontId="27" fillId="2" borderId="39" xfId="0" applyFont="1" applyFill="1" applyBorder="1" applyAlignment="1">
      <alignment horizontal="center" shrinkToFit="1"/>
    </xf>
    <xf numFmtId="0" fontId="28" fillId="2" borderId="38" xfId="0" applyFont="1" applyFill="1" applyBorder="1" applyAlignment="1">
      <alignment horizontal="left" vertical="center" shrinkToFit="1"/>
    </xf>
    <xf numFmtId="0" fontId="28" fillId="2" borderId="0" xfId="0" applyFont="1" applyFill="1" applyBorder="1" applyAlignment="1">
      <alignment horizontal="left" vertical="center" shrinkToFit="1"/>
    </xf>
    <xf numFmtId="0" fontId="28" fillId="2" borderId="39" xfId="0" applyFont="1" applyFill="1" applyBorder="1" applyAlignment="1">
      <alignment horizontal="left" vertical="center" shrinkToFit="1"/>
    </xf>
    <xf numFmtId="0" fontId="46" fillId="2" borderId="38" xfId="0" applyFont="1" applyFill="1" applyBorder="1" applyAlignment="1">
      <alignment horizontal="left" vertical="center" shrinkToFit="1"/>
    </xf>
    <xf numFmtId="0" fontId="46" fillId="2" borderId="0" xfId="0" applyFont="1" applyFill="1" applyBorder="1" applyAlignment="1">
      <alignment horizontal="left" vertical="center" shrinkToFit="1"/>
    </xf>
    <xf numFmtId="0" fontId="46" fillId="2" borderId="39" xfId="0" applyFont="1" applyFill="1" applyBorder="1" applyAlignment="1">
      <alignment horizontal="left" vertical="center" shrinkToFit="1"/>
    </xf>
    <xf numFmtId="0" fontId="46" fillId="2" borderId="0" xfId="61" applyFont="1" applyFill="1" applyBorder="1" applyAlignment="1">
      <alignment vertical="center" shrinkToFit="1"/>
    </xf>
    <xf numFmtId="0" fontId="47" fillId="2" borderId="0" xfId="61" applyFont="1" applyFill="1" applyBorder="1" applyAlignment="1">
      <alignment vertical="center" shrinkToFit="1"/>
    </xf>
    <xf numFmtId="0" fontId="47" fillId="2" borderId="39" xfId="61" applyFont="1" applyFill="1" applyBorder="1" applyAlignment="1">
      <alignment vertical="center" shrinkToFit="1"/>
    </xf>
    <xf numFmtId="0" fontId="46" fillId="2" borderId="0" xfId="0" applyFont="1" applyFill="1" applyBorder="1" applyAlignment="1">
      <alignment vertical="center" shrinkToFit="1"/>
    </xf>
    <xf numFmtId="0" fontId="46" fillId="2" borderId="39" xfId="0" applyFont="1" applyFill="1" applyBorder="1" applyAlignment="1">
      <alignment vertical="center" shrinkToFit="1"/>
    </xf>
    <xf numFmtId="0" fontId="27" fillId="2" borderId="43" xfId="0" applyFont="1" applyFill="1" applyBorder="1" applyAlignment="1">
      <alignment horizontal="center" shrinkToFit="1"/>
    </xf>
    <xf numFmtId="0" fontId="27" fillId="2" borderId="35" xfId="0" applyFont="1" applyFill="1" applyBorder="1" applyAlignment="1">
      <alignment horizontal="center" shrinkToFit="1"/>
    </xf>
    <xf numFmtId="0" fontId="27" fillId="2" borderId="42" xfId="0" applyFont="1" applyFill="1" applyBorder="1" applyAlignment="1">
      <alignment horizontal="center" shrinkToFit="1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8" fillId="2" borderId="0" xfId="0" applyFont="1" applyFill="1" applyBorder="1" applyAlignment="1">
      <alignment vertical="center" shrinkToFit="1"/>
    </xf>
    <xf numFmtId="0" fontId="28" fillId="2" borderId="39" xfId="0" applyFont="1" applyFill="1" applyBorder="1" applyAlignment="1">
      <alignment vertical="center" shrinkToFit="1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29" fillId="0" borderId="28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6" fillId="0" borderId="29" xfId="0" applyFont="1" applyBorder="1" applyAlignment="1">
      <alignment horizontal="center" shrinkToFit="1"/>
    </xf>
    <xf numFmtId="0" fontId="46" fillId="0" borderId="8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 shrinkToFit="1"/>
    </xf>
    <xf numFmtId="0" fontId="46" fillId="0" borderId="29" xfId="0" applyFont="1" applyFill="1" applyBorder="1" applyAlignment="1">
      <alignment vertical="center" shrinkToFit="1"/>
    </xf>
    <xf numFmtId="0" fontId="28" fillId="0" borderId="8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28" fillId="0" borderId="29" xfId="0" applyFont="1" applyBorder="1" applyAlignment="1">
      <alignment vertical="center" shrinkToFit="1"/>
    </xf>
    <xf numFmtId="0" fontId="27" fillId="0" borderId="46" xfId="0" applyFont="1" applyBorder="1" applyAlignment="1">
      <alignment horizontal="center" shrinkToFit="1"/>
    </xf>
    <xf numFmtId="0" fontId="27" fillId="0" borderId="12" xfId="0" applyFont="1" applyBorder="1" applyAlignment="1">
      <alignment horizontal="center" shrinkToFit="1"/>
    </xf>
    <xf numFmtId="0" fontId="27" fillId="0" borderId="29" xfId="0" applyFont="1" applyBorder="1" applyAlignment="1">
      <alignment horizontal="center" shrinkToFit="1"/>
    </xf>
    <xf numFmtId="0" fontId="28" fillId="0" borderId="8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29" xfId="0" applyFont="1" applyFill="1" applyBorder="1" applyAlignment="1">
      <alignment horizontal="left" vertical="center" shrinkToFit="1"/>
    </xf>
    <xf numFmtId="0" fontId="46" fillId="0" borderId="8" xfId="0" applyFont="1" applyFill="1" applyBorder="1" applyAlignment="1">
      <alignment horizontal="left" vertical="center" wrapText="1" shrinkToFit="1"/>
    </xf>
    <xf numFmtId="0" fontId="46" fillId="0" borderId="12" xfId="0" applyFont="1" applyFill="1" applyBorder="1" applyAlignment="1">
      <alignment horizontal="left" vertical="center" wrapText="1" shrinkToFit="1"/>
    </xf>
    <xf numFmtId="0" fontId="46" fillId="0" borderId="29" xfId="0" applyFont="1" applyFill="1" applyBorder="1" applyAlignment="1">
      <alignment horizontal="left" vertical="center" wrapText="1" shrinkToFit="1"/>
    </xf>
    <xf numFmtId="0" fontId="29" fillId="0" borderId="8" xfId="0" applyFont="1" applyFill="1" applyBorder="1" applyAlignment="1">
      <alignment horizontal="left" vertical="center" wrapText="1" shrinkToFit="1"/>
    </xf>
    <xf numFmtId="0" fontId="29" fillId="0" borderId="12" xfId="0" applyFont="1" applyFill="1" applyBorder="1" applyAlignment="1">
      <alignment horizontal="left" vertical="center" wrapText="1" shrinkToFit="1"/>
    </xf>
    <xf numFmtId="0" fontId="29" fillId="0" borderId="29" xfId="0" applyFont="1" applyFill="1" applyBorder="1" applyAlignment="1">
      <alignment horizontal="left" vertical="center" wrapText="1" shrinkToFit="1"/>
    </xf>
    <xf numFmtId="0" fontId="29" fillId="0" borderId="8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29" xfId="0" applyFont="1" applyFill="1" applyBorder="1" applyAlignment="1">
      <alignment horizontal="left" vertical="center" shrinkToFit="1"/>
    </xf>
    <xf numFmtId="0" fontId="29" fillId="0" borderId="8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vertical="center" shrinkToFit="1"/>
    </xf>
    <xf numFmtId="0" fontId="29" fillId="0" borderId="12" xfId="0" applyFont="1" applyFill="1" applyBorder="1" applyAlignment="1">
      <alignment vertical="center" shrinkToFit="1"/>
    </xf>
    <xf numFmtId="0" fontId="29" fillId="0" borderId="29" xfId="0" applyFont="1" applyFill="1" applyBorder="1" applyAlignment="1">
      <alignment vertical="center" shrinkToFit="1"/>
    </xf>
    <xf numFmtId="0" fontId="46" fillId="0" borderId="8" xfId="0" applyFont="1" applyFill="1" applyBorder="1" applyAlignment="1">
      <alignment horizontal="left" vertical="center" shrinkToFit="1"/>
    </xf>
    <xf numFmtId="0" fontId="46" fillId="0" borderId="12" xfId="0" applyFont="1" applyFill="1" applyBorder="1" applyAlignment="1">
      <alignment horizontal="left" vertical="center" shrinkToFit="1"/>
    </xf>
    <xf numFmtId="0" fontId="46" fillId="0" borderId="29" xfId="0" applyFont="1" applyFill="1" applyBorder="1" applyAlignment="1">
      <alignment horizontal="left" vertical="center" shrinkToFit="1"/>
    </xf>
  </cellXfs>
  <cellStyles count="6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166" formatCode="0.0"/>
      <alignment horizontal="left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entury Gothic"/>
        <scheme val="none"/>
      </font>
      <alignment horizontal="left" vertical="center" textRotation="0" wrapText="0" indent="0" justifyLastLine="0" shrinkToFit="1" readingOrder="0"/>
      <border diagonalUp="0" diagonalDown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 tint="0.59996337778862885"/>
        </top>
        <bottom style="thin">
          <color theme="7" tint="0.59996337778862885"/>
        </bottom>
      </border>
    </dxf>
    <dxf>
      <border outline="0">
        <bottom style="thin">
          <color rgb="FF66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left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rgb="FFFFFFFF"/>
        <name val="Century Gothic"/>
        <scheme val="none"/>
      </font>
      <fill>
        <patternFill patternType="solid">
          <fgColor rgb="FF000000"/>
          <bgColor theme="7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4"/>
  <colors>
    <mruColors>
      <color rgb="FFF505A9"/>
      <color rgb="FFFFFDA9"/>
      <color rgb="FFAC73B1"/>
      <color rgb="FFE5BAE1"/>
      <color rgb="FFFFFFFF"/>
      <color rgb="FFAC740B"/>
      <color rgb="FFECB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Météos!$A$3</c:f>
              <c:strCache>
                <c:ptCount val="1"/>
                <c:pt idx="0">
                  <c:v>Mental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Météos!$B$3:$L$3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2-E64C-B628-69AD298DC4F1}"/>
            </c:ext>
          </c:extLst>
        </c:ser>
        <c:ser>
          <c:idx val="1"/>
          <c:order val="1"/>
          <c:tx>
            <c:strRef>
              <c:f>Météos!$A$4</c:f>
              <c:strCache>
                <c:ptCount val="1"/>
                <c:pt idx="0">
                  <c:v>Physique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Météos!$B$4:$L$4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2-E64C-B628-69AD298DC4F1}"/>
            </c:ext>
          </c:extLst>
        </c:ser>
        <c:ser>
          <c:idx val="2"/>
          <c:order val="2"/>
          <c:tx>
            <c:strRef>
              <c:f>Météos!$A$5</c:f>
              <c:strCache>
                <c:ptCount val="1"/>
                <c:pt idx="0">
                  <c:v>Emotionnel</c:v>
                </c:pt>
              </c:strCache>
            </c:strRef>
          </c:tx>
          <c:spPr>
            <a:ln w="28575" cap="rnd">
              <a:solidFill>
                <a:srgbClr val="F505A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505A9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Météos!$B$5:$L$5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2-E64C-B628-69AD298DC4F1}"/>
            </c:ext>
          </c:extLst>
        </c:ser>
        <c:ser>
          <c:idx val="3"/>
          <c:order val="3"/>
          <c:tx>
            <c:strRef>
              <c:f>Météos!$A$6</c:f>
              <c:strCache>
                <c:ptCount val="1"/>
                <c:pt idx="0">
                  <c:v>Spirituel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Météos!$B$6:$L$6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2-E64C-B628-69AD298D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44528"/>
        <c:axId val="2139641248"/>
      </c:lineChart>
      <c:catAx>
        <c:axId val="2139644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9641248"/>
        <c:crosses val="autoZero"/>
        <c:auto val="1"/>
        <c:lblAlgn val="ctr"/>
        <c:lblOffset val="100"/>
        <c:noMultiLvlLbl val="0"/>
      </c:catAx>
      <c:valAx>
        <c:axId val="21396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964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25400</xdr:rowOff>
    </xdr:from>
    <xdr:to>
      <xdr:col>5</xdr:col>
      <xdr:colOff>736600</xdr:colOff>
      <xdr:row>3</xdr:row>
      <xdr:rowOff>203200</xdr:rowOff>
    </xdr:to>
    <xdr:sp macro="" textlink="">
      <xdr:nvSpPr>
        <xdr:cNvPr id="8202" name="Zone de texte 2">
          <a:extLst>
            <a:ext uri="{FF2B5EF4-FFF2-40B4-BE49-F238E27FC236}">
              <a16:creationId xmlns:a16="http://schemas.microsoft.com/office/drawing/2014/main" id="{9E4B500B-F918-9242-8A36-F6C9E7EA5FAD}"/>
            </a:ext>
          </a:extLst>
        </xdr:cNvPr>
        <xdr:cNvSpPr txBox="1">
          <a:spLocks noChangeArrowheads="1"/>
        </xdr:cNvSpPr>
      </xdr:nvSpPr>
      <xdr:spPr bwMode="auto">
        <a:xfrm>
          <a:off x="2336800" y="25400"/>
          <a:ext cx="2527300" cy="787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600"/>
            </a:lnSpc>
            <a:defRPr sz="1000"/>
          </a:pPr>
          <a:r>
            <a:rPr lang="fr-FR" sz="2200" b="0" i="0" u="none" strike="noStrike" baseline="0">
              <a:solidFill>
                <a:srgbClr val="6A468F"/>
              </a:solidFill>
              <a:latin typeface="Century Gothic" pitchFamily="1" charset="0"/>
            </a:rPr>
            <a:t>Mon CLASSEUR</a:t>
          </a:r>
          <a:endParaRPr lang="fr-FR" sz="1200" b="0" i="0" u="none" strike="noStrike" baseline="0">
            <a:solidFill>
              <a:srgbClr val="000000"/>
            </a:solidFill>
            <a:latin typeface="Times New Roman" pitchFamily="1" charset="0"/>
            <a:cs typeface="Times New Roman" pitchFamily="1" charset="0"/>
          </a:endParaRPr>
        </a:p>
        <a:p>
          <a:pPr algn="ctr" rtl="0">
            <a:lnSpc>
              <a:spcPts val="2600"/>
            </a:lnSpc>
            <a:defRPr sz="1000"/>
          </a:pPr>
          <a:r>
            <a:rPr lang="fr-FR" sz="2200" b="0" i="0" u="none" strike="noStrike" baseline="0">
              <a:solidFill>
                <a:srgbClr val="BF8F00"/>
              </a:solidFill>
              <a:latin typeface="Century Gothic" pitchFamily="1" charset="0"/>
            </a:rPr>
            <a:t>BE HUMAN</a:t>
          </a:r>
          <a:endParaRPr lang="fr-FR" sz="1200" b="0" i="0" u="none" strike="noStrike" baseline="0">
            <a:solidFill>
              <a:srgbClr val="000000"/>
            </a:solidFill>
            <a:latin typeface="Times New Roman" pitchFamily="1" charset="0"/>
            <a:cs typeface="Times New Roman" pitchFamily="1" charset="0"/>
          </a:endParaRPr>
        </a:p>
      </xdr:txBody>
    </xdr:sp>
    <xdr:clientData/>
  </xdr:twoCellAnchor>
  <xdr:twoCellAnchor>
    <xdr:from>
      <xdr:col>0</xdr:col>
      <xdr:colOff>12700</xdr:colOff>
      <xdr:row>18</xdr:row>
      <xdr:rowOff>152400</xdr:rowOff>
    </xdr:from>
    <xdr:to>
      <xdr:col>2</xdr:col>
      <xdr:colOff>225425</xdr:colOff>
      <xdr:row>19</xdr:row>
      <xdr:rowOff>317500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86F9539-C91F-8B46-B89A-EF436F554A07}"/>
            </a:ext>
          </a:extLst>
        </xdr:cNvPr>
        <xdr:cNvSpPr/>
      </xdr:nvSpPr>
      <xdr:spPr>
        <a:xfrm>
          <a:off x="12700" y="4140200"/>
          <a:ext cx="1863725" cy="355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spcAft>
              <a:spcPts val="0"/>
            </a:spcAft>
          </a:pPr>
          <a:r>
            <a:rPr lang="fr-FR" sz="1600">
              <a:solidFill>
                <a:schemeClr val="bg2">
                  <a:lumMod val="50000"/>
                </a:schemeClr>
              </a:solidFill>
              <a:effectLst>
                <a:reflection blurRad="6350" stA="53000" endA="300" endPos="35500" dir="5400000" sy="-90000" algn="bl"/>
              </a:effectLst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Onglet PRATIQUE</a:t>
          </a:r>
          <a:endParaRPr lang="fr-FR" sz="1200">
            <a:solidFill>
              <a:schemeClr val="bg2">
                <a:lumMod val="50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8760</xdr:colOff>
      <xdr:row>27</xdr:row>
      <xdr:rowOff>25400</xdr:rowOff>
    </xdr:from>
    <xdr:to>
      <xdr:col>2</xdr:col>
      <xdr:colOff>52836</xdr:colOff>
      <xdr:row>27</xdr:row>
      <xdr:rowOff>369340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7BD7EE6-B21A-4F4B-B072-499C9CA03D07}"/>
            </a:ext>
          </a:extLst>
        </xdr:cNvPr>
        <xdr:cNvSpPr/>
      </xdr:nvSpPr>
      <xdr:spPr>
        <a:xfrm>
          <a:off x="8760" y="6019800"/>
          <a:ext cx="1703543" cy="3439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spcAft>
              <a:spcPts val="0"/>
            </a:spcAft>
          </a:pPr>
          <a:r>
            <a:rPr lang="fr-FR" sz="1600">
              <a:solidFill>
                <a:schemeClr val="bg2">
                  <a:lumMod val="50000"/>
                </a:schemeClr>
              </a:solidFill>
              <a:effectLst>
                <a:reflection blurRad="6350" stA="53000" endA="300" endPos="35500" dir="5400000" sy="-90000" algn="bl"/>
              </a:effectLst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Onglet METEOS</a:t>
          </a:r>
          <a:endParaRPr lang="fr-FR" sz="1200">
            <a:solidFill>
              <a:schemeClr val="bg2">
                <a:lumMod val="50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529590</xdr:colOff>
      <xdr:row>41</xdr:row>
      <xdr:rowOff>59266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31B045D-AA70-0A4A-BEC8-3A2ADCCD8FC1}"/>
            </a:ext>
          </a:extLst>
        </xdr:cNvPr>
        <xdr:cNvSpPr/>
      </xdr:nvSpPr>
      <xdr:spPr>
        <a:xfrm>
          <a:off x="0" y="10287000"/>
          <a:ext cx="2189057" cy="1523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spcAft>
              <a:spcPts val="0"/>
            </a:spcAft>
          </a:pPr>
          <a:r>
            <a:rPr lang="fr-FR" sz="1600">
              <a:solidFill>
                <a:schemeClr val="bg2">
                  <a:lumMod val="50000"/>
                </a:schemeClr>
              </a:solidFill>
              <a:effectLst>
                <a:reflection blurRad="6350" stA="53000" endA="300" endPos="35500" dir="5400000" sy="-90000" algn="bl"/>
              </a:effectLst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Onglet INDICATEURS</a:t>
          </a:r>
          <a:endParaRPr lang="fr-FR" sz="1200">
            <a:solidFill>
              <a:schemeClr val="bg2">
                <a:lumMod val="50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46</xdr:row>
      <xdr:rowOff>21168</xdr:rowOff>
    </xdr:from>
    <xdr:to>
      <xdr:col>4</xdr:col>
      <xdr:colOff>364067</xdr:colOff>
      <xdr:row>46</xdr:row>
      <xdr:rowOff>406400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695AF03-8F08-4E43-A3BB-FDF6E1B86857}"/>
            </a:ext>
          </a:extLst>
        </xdr:cNvPr>
        <xdr:cNvSpPr/>
      </xdr:nvSpPr>
      <xdr:spPr>
        <a:xfrm>
          <a:off x="0" y="11425768"/>
          <a:ext cx="3683000" cy="38523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>
            <a:spcAft>
              <a:spcPts val="0"/>
            </a:spcAft>
          </a:pPr>
          <a:r>
            <a:rPr lang="fr-FR" sz="1600" baseline="0">
              <a:solidFill>
                <a:schemeClr val="bg2">
                  <a:lumMod val="50000"/>
                </a:schemeClr>
              </a:solidFill>
              <a:effectLst>
                <a:reflection blurRad="6350" stA="53000" endA="300" endPos="35500" dir="5400000" sy="-90000" algn="bl"/>
              </a:effectLst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Cours de #1 à #10</a:t>
          </a:r>
        </a:p>
        <a:p>
          <a:pPr algn="l">
            <a:spcAft>
              <a:spcPts val="0"/>
            </a:spcAft>
          </a:pP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76200</xdr:colOff>
      <xdr:row>3</xdr:row>
      <xdr:rowOff>330329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1133CCC-7F45-2E41-AF15-D39C88EA2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829733" cy="939929"/>
        </a:xfrm>
        <a:prstGeom prst="rect">
          <a:avLst/>
        </a:prstGeom>
      </xdr:spPr>
    </xdr:pic>
    <xdr:clientData/>
  </xdr:twoCellAnchor>
  <xdr:twoCellAnchor>
    <xdr:from>
      <xdr:col>2</xdr:col>
      <xdr:colOff>524933</xdr:colOff>
      <xdr:row>67</xdr:row>
      <xdr:rowOff>16933</xdr:rowOff>
    </xdr:from>
    <xdr:to>
      <xdr:col>5</xdr:col>
      <xdr:colOff>486833</xdr:colOff>
      <xdr:row>75</xdr:row>
      <xdr:rowOff>55033</xdr:rowOff>
    </xdr:to>
    <xdr:pic>
      <xdr:nvPicPr>
        <xdr:cNvPr id="12" name="Image 16">
          <a:extLst>
            <a:ext uri="{FF2B5EF4-FFF2-40B4-BE49-F238E27FC236}">
              <a16:creationId xmlns:a16="http://schemas.microsoft.com/office/drawing/2014/main" id="{4BCEF2C0-6A8D-6144-9C74-9BE9A92F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16002000"/>
          <a:ext cx="24511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76200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A43A48ED-03E0-1049-BEED-38D1AE463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14300" y="76200"/>
          <a:ext cx="560551" cy="508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101600</xdr:rowOff>
    </xdr:from>
    <xdr:ext cx="882868" cy="800100"/>
    <xdr:pic>
      <xdr:nvPicPr>
        <xdr:cNvPr id="2" name="Image 1">
          <a:extLst>
            <a:ext uri="{FF2B5EF4-FFF2-40B4-BE49-F238E27FC236}">
              <a16:creationId xmlns:a16="http://schemas.microsoft.com/office/drawing/2014/main" id="{C2805437-F958-8246-A685-B7A9928F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14300" y="101600"/>
          <a:ext cx="882868" cy="8001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88900</xdr:rowOff>
    </xdr:from>
    <xdr:ext cx="798785" cy="723900"/>
    <xdr:pic>
      <xdr:nvPicPr>
        <xdr:cNvPr id="2" name="Image 1">
          <a:extLst>
            <a:ext uri="{FF2B5EF4-FFF2-40B4-BE49-F238E27FC236}">
              <a16:creationId xmlns:a16="http://schemas.microsoft.com/office/drawing/2014/main" id="{32D5C868-7EFD-454F-BD49-69F2181C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14300" y="88900"/>
          <a:ext cx="798785" cy="723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30480</xdr:rowOff>
    </xdr:from>
    <xdr:to>
      <xdr:col>0</xdr:col>
      <xdr:colOff>680720</xdr:colOff>
      <xdr:row>2</xdr:row>
      <xdr:rowOff>142240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63579D0-DFFB-CA49-83C9-4CE5B290A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0481" y="30480"/>
          <a:ext cx="650239" cy="589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0</xdr:row>
      <xdr:rowOff>20320</xdr:rowOff>
    </xdr:from>
    <xdr:to>
      <xdr:col>0</xdr:col>
      <xdr:colOff>629920</xdr:colOff>
      <xdr:row>1</xdr:row>
      <xdr:rowOff>137797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1184CA8-F0BB-D447-A978-65389F76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0640" y="20320"/>
          <a:ext cx="589280" cy="534037"/>
        </a:xfrm>
        <a:prstGeom prst="rect">
          <a:avLst/>
        </a:prstGeom>
      </xdr:spPr>
    </xdr:pic>
    <xdr:clientData/>
  </xdr:twoCellAnchor>
  <xdr:twoCellAnchor>
    <xdr:from>
      <xdr:col>1</xdr:col>
      <xdr:colOff>5080</xdr:colOff>
      <xdr:row>7</xdr:row>
      <xdr:rowOff>10160</xdr:rowOff>
    </xdr:from>
    <xdr:to>
      <xdr:col>11</xdr:col>
      <xdr:colOff>411480</xdr:colOff>
      <xdr:row>16</xdr:row>
      <xdr:rowOff>193040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6AB14A-E627-2140-B43F-796EFF716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50800</xdr:rowOff>
    </xdr:from>
    <xdr:ext cx="560551" cy="508000"/>
    <xdr:pic>
      <xdr:nvPicPr>
        <xdr:cNvPr id="3" name="Image 2">
          <a:extLst>
            <a:ext uri="{FF2B5EF4-FFF2-40B4-BE49-F238E27FC236}">
              <a16:creationId xmlns:a16="http://schemas.microsoft.com/office/drawing/2014/main" id="{543E6BCE-1A1F-284F-8675-8D987AC9C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2395200" y="50800"/>
          <a:ext cx="560551" cy="508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88900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FFE4CF27-4D44-134F-B07D-9BF310F57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01600" y="88900"/>
          <a:ext cx="560551" cy="508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50800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64E51826-B637-8C45-8CA0-C3679B5FF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4739600" y="50800"/>
          <a:ext cx="560551" cy="508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0</xdr:row>
      <xdr:rowOff>63500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44AA5150-2550-BB4E-B465-E50ADC66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0924500" y="63500"/>
          <a:ext cx="560551" cy="508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139700</xdr:colOff>
      <xdr:row>0</xdr:row>
      <xdr:rowOff>76200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FE2B2B6D-7B4F-4646-A5DC-34718ED6F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39700" y="76200"/>
          <a:ext cx="560551" cy="508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63500</xdr:rowOff>
    </xdr:from>
    <xdr:ext cx="560551" cy="508000"/>
    <xdr:pic>
      <xdr:nvPicPr>
        <xdr:cNvPr id="2" name="Image 1">
          <a:extLst>
            <a:ext uri="{FF2B5EF4-FFF2-40B4-BE49-F238E27FC236}">
              <a16:creationId xmlns:a16="http://schemas.microsoft.com/office/drawing/2014/main" id="{1529DE33-9331-4E4E-BDDA-F0E35B4DC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52400" y="63500"/>
          <a:ext cx="560551" cy="5080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" displayName="Tableau13" ref="A1:N50" totalsRowShown="0" headerRowDxfId="16" dataDxfId="15" tableBorderDxfId="14">
  <autoFilter ref="A1:N50" xr:uid="{00000000-0009-0000-0100-000002000000}"/>
  <sortState xmlns:xlrd2="http://schemas.microsoft.com/office/spreadsheetml/2017/richdata2" ref="A2:M50">
    <sortCondition ref="A1:A50"/>
  </sortState>
  <tableColumns count="14">
    <tableColumn id="12" xr3:uid="{00000000-0010-0000-0000-00000C000000}" name="#" dataDxfId="13"/>
    <tableColumn id="1" xr3:uid="{00000000-0010-0000-0000-000001000000}" name="Mes Indicateurs" dataDxfId="12"/>
    <tableColumn id="2" xr3:uid="{00000000-0010-0000-0000-000002000000}" name="0" dataDxfId="11"/>
    <tableColumn id="3" xr3:uid="{00000000-0010-0000-0000-000003000000}" name="#1" dataDxfId="10"/>
    <tableColumn id="4" xr3:uid="{00000000-0010-0000-0000-000004000000}" name="#2" dataDxfId="9"/>
    <tableColumn id="5" xr3:uid="{00000000-0010-0000-0000-000005000000}" name="#3" dataDxfId="8"/>
    <tableColumn id="6" xr3:uid="{00000000-0010-0000-0000-000006000000}" name="#4" dataDxfId="7"/>
    <tableColumn id="7" xr3:uid="{00000000-0010-0000-0000-000007000000}" name="#5" dataDxfId="6"/>
    <tableColumn id="8" xr3:uid="{00000000-0010-0000-0000-000008000000}" name="#6" dataDxfId="5"/>
    <tableColumn id="9" xr3:uid="{00000000-0010-0000-0000-000009000000}" name="#7" dataDxfId="4"/>
    <tableColumn id="10" xr3:uid="{00000000-0010-0000-0000-00000A000000}" name="#8" dataDxfId="3"/>
    <tableColumn id="14" xr3:uid="{00000000-0010-0000-0000-00000E000000}" name="#9" dataDxfId="2"/>
    <tableColumn id="11" xr3:uid="{00000000-0010-0000-0000-00000B000000}" name="#10" dataDxfId="1"/>
    <tableColumn id="13" xr3:uid="{00000000-0010-0000-0000-00000D000000}" name="OB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G84"/>
  <sheetViews>
    <sheetView showGridLines="0" view="pageLayout" zoomScale="150" zoomScalePageLayoutView="150" workbookViewId="0">
      <selection activeCell="F65" sqref="F65"/>
    </sheetView>
  </sheetViews>
  <sheetFormatPr baseColWidth="10" defaultRowHeight="16" x14ac:dyDescent="0.2"/>
  <cols>
    <col min="7" max="7" width="22.33203125" customWidth="1"/>
  </cols>
  <sheetData>
    <row r="1" spans="1:7" x14ac:dyDescent="0.2">
      <c r="A1" s="236"/>
      <c r="B1" s="237"/>
      <c r="C1" s="237"/>
      <c r="D1" s="237"/>
      <c r="E1" s="237"/>
      <c r="F1" s="237"/>
      <c r="G1" s="238"/>
    </row>
    <row r="2" spans="1:7" x14ac:dyDescent="0.2">
      <c r="A2" s="239"/>
      <c r="B2" s="240"/>
      <c r="C2" s="240"/>
      <c r="D2" s="240"/>
      <c r="E2" s="240"/>
      <c r="F2" s="240"/>
      <c r="G2" s="241"/>
    </row>
    <row r="3" spans="1:7" x14ac:dyDescent="0.2">
      <c r="A3" s="239"/>
      <c r="B3" s="240"/>
      <c r="C3" s="240"/>
      <c r="D3" s="240"/>
      <c r="E3" s="240"/>
      <c r="F3" s="240"/>
      <c r="G3" s="241"/>
    </row>
    <row r="4" spans="1:7" ht="28" customHeight="1" x14ac:dyDescent="0.2">
      <c r="A4" s="242"/>
      <c r="B4" s="243"/>
      <c r="C4" s="243"/>
      <c r="D4" s="243"/>
      <c r="E4" s="243"/>
      <c r="F4" s="243"/>
      <c r="G4" s="244"/>
    </row>
    <row r="5" spans="1:7" ht="23" x14ac:dyDescent="0.2">
      <c r="A5" s="235" t="s">
        <v>378</v>
      </c>
      <c r="B5" s="235"/>
      <c r="C5" s="235"/>
      <c r="D5" s="235"/>
      <c r="E5" s="235"/>
      <c r="F5" s="235"/>
      <c r="G5" s="235"/>
    </row>
    <row r="6" spans="1:7" ht="23" x14ac:dyDescent="0.2">
      <c r="A6" s="173"/>
      <c r="B6" s="174"/>
      <c r="C6" s="174"/>
      <c r="D6" s="174"/>
      <c r="E6" s="174"/>
      <c r="F6" s="174"/>
      <c r="G6" s="174"/>
    </row>
    <row r="7" spans="1:7" x14ac:dyDescent="0.2">
      <c r="A7" s="221" t="s">
        <v>332</v>
      </c>
      <c r="B7" s="221"/>
      <c r="C7" s="221"/>
      <c r="D7" s="221"/>
      <c r="E7" s="221"/>
      <c r="F7" s="221"/>
      <c r="G7" s="221"/>
    </row>
    <row r="8" spans="1:7" x14ac:dyDescent="0.2">
      <c r="A8" s="174"/>
      <c r="B8" s="174"/>
      <c r="C8" s="174"/>
      <c r="D8" s="174"/>
      <c r="E8" s="174"/>
      <c r="F8" s="174"/>
      <c r="G8" s="174"/>
    </row>
    <row r="9" spans="1:7" x14ac:dyDescent="0.2">
      <c r="A9" s="221" t="s">
        <v>418</v>
      </c>
      <c r="B9" s="221"/>
      <c r="C9" s="221"/>
      <c r="D9" s="221"/>
      <c r="E9" s="221"/>
      <c r="F9" s="221"/>
      <c r="G9" s="221"/>
    </row>
    <row r="10" spans="1:7" x14ac:dyDescent="0.2">
      <c r="A10" s="221" t="s">
        <v>399</v>
      </c>
      <c r="B10" s="221"/>
      <c r="C10" s="221"/>
      <c r="D10" s="221"/>
      <c r="E10" s="221"/>
      <c r="F10" s="221"/>
      <c r="G10" s="221"/>
    </row>
    <row r="11" spans="1:7" x14ac:dyDescent="0.2">
      <c r="A11" s="245" t="s">
        <v>398</v>
      </c>
      <c r="B11" s="245"/>
      <c r="C11" s="245"/>
      <c r="D11" s="245"/>
      <c r="E11" s="245"/>
      <c r="F11" s="245"/>
      <c r="G11" s="245"/>
    </row>
    <row r="12" spans="1:7" x14ac:dyDescent="0.2">
      <c r="A12" s="222" t="s">
        <v>393</v>
      </c>
      <c r="B12" s="223"/>
      <c r="C12" s="223"/>
      <c r="D12" s="223"/>
      <c r="E12" s="223"/>
      <c r="F12" s="223"/>
      <c r="G12" s="224"/>
    </row>
    <row r="13" spans="1:7" x14ac:dyDescent="0.2">
      <c r="A13" s="247"/>
      <c r="B13" s="248"/>
      <c r="C13" s="248"/>
      <c r="D13" s="248"/>
      <c r="E13" s="248"/>
      <c r="F13" s="248"/>
      <c r="G13" s="249"/>
    </row>
    <row r="14" spans="1:7" x14ac:dyDescent="0.2">
      <c r="A14" s="221" t="s">
        <v>410</v>
      </c>
      <c r="B14" s="221"/>
      <c r="C14" s="221"/>
      <c r="D14" s="221"/>
      <c r="E14" s="221"/>
      <c r="F14" s="221"/>
      <c r="G14" s="221"/>
    </row>
    <row r="15" spans="1:7" x14ac:dyDescent="0.2">
      <c r="A15" s="222" t="s">
        <v>379</v>
      </c>
      <c r="B15" s="223"/>
      <c r="C15" s="223"/>
      <c r="D15" s="223"/>
      <c r="E15" s="223"/>
      <c r="F15" s="223"/>
      <c r="G15" s="224"/>
    </row>
    <row r="16" spans="1:7" x14ac:dyDescent="0.2">
      <c r="A16" s="174"/>
      <c r="B16" s="174"/>
      <c r="C16" s="174"/>
      <c r="D16" s="174"/>
      <c r="E16" s="174"/>
      <c r="F16" s="174"/>
      <c r="G16" s="174"/>
    </row>
    <row r="17" spans="1:7" x14ac:dyDescent="0.2">
      <c r="A17" s="246" t="s">
        <v>380</v>
      </c>
      <c r="B17" s="246"/>
      <c r="C17" s="246"/>
      <c r="D17" s="246"/>
      <c r="E17" s="246"/>
      <c r="F17" s="246"/>
      <c r="G17" s="246"/>
    </row>
    <row r="18" spans="1:7" x14ac:dyDescent="0.2">
      <c r="A18" s="245" t="s">
        <v>381</v>
      </c>
      <c r="B18" s="245"/>
      <c r="C18" s="245"/>
      <c r="D18" s="245"/>
      <c r="E18" s="245"/>
      <c r="F18" s="245"/>
      <c r="G18" s="245"/>
    </row>
    <row r="19" spans="1:7" ht="15" customHeight="1" x14ac:dyDescent="0.2">
      <c r="A19" s="175"/>
      <c r="B19" s="174"/>
      <c r="C19" s="174"/>
      <c r="D19" s="174"/>
      <c r="E19" s="174"/>
      <c r="F19" s="174"/>
      <c r="G19" s="174"/>
    </row>
    <row r="20" spans="1:7" ht="30" customHeight="1" x14ac:dyDescent="0.2">
      <c r="A20" s="174"/>
      <c r="B20" s="174"/>
      <c r="C20" s="174"/>
      <c r="D20" s="174"/>
      <c r="E20" s="174"/>
      <c r="F20" s="174"/>
      <c r="G20" s="174"/>
    </row>
    <row r="21" spans="1:7" x14ac:dyDescent="0.2">
      <c r="A21" s="221" t="s">
        <v>350</v>
      </c>
      <c r="B21" s="221"/>
      <c r="C21" s="221"/>
      <c r="D21" s="221"/>
      <c r="E21" s="221"/>
      <c r="F21" s="221"/>
      <c r="G21" s="221"/>
    </row>
    <row r="22" spans="1:7" x14ac:dyDescent="0.2">
      <c r="A22" s="221" t="s">
        <v>351</v>
      </c>
      <c r="B22" s="221"/>
      <c r="C22" s="221"/>
      <c r="D22" s="221"/>
      <c r="E22" s="221"/>
      <c r="F22" s="221"/>
      <c r="G22" s="221"/>
    </row>
    <row r="23" spans="1:7" x14ac:dyDescent="0.2">
      <c r="A23" s="174"/>
      <c r="B23" s="174"/>
      <c r="C23" s="174"/>
      <c r="D23" s="174"/>
      <c r="E23" s="174"/>
      <c r="F23" s="174"/>
      <c r="G23" s="174"/>
    </row>
    <row r="24" spans="1:7" x14ac:dyDescent="0.2">
      <c r="A24" s="176" t="s">
        <v>1</v>
      </c>
      <c r="B24" s="221" t="s">
        <v>361</v>
      </c>
      <c r="C24" s="221"/>
      <c r="D24" s="221"/>
      <c r="E24" s="221"/>
      <c r="F24" s="221"/>
      <c r="G24" s="221"/>
    </row>
    <row r="25" spans="1:7" x14ac:dyDescent="0.2">
      <c r="A25" s="177" t="s">
        <v>2</v>
      </c>
      <c r="B25" s="221" t="s">
        <v>360</v>
      </c>
      <c r="C25" s="221"/>
      <c r="D25" s="221"/>
      <c r="E25" s="221"/>
      <c r="F25" s="221"/>
      <c r="G25" s="221"/>
    </row>
    <row r="26" spans="1:7" x14ac:dyDescent="0.2">
      <c r="A26" s="178" t="s">
        <v>0</v>
      </c>
      <c r="B26" s="221" t="s">
        <v>333</v>
      </c>
      <c r="C26" s="221"/>
      <c r="D26" s="221"/>
      <c r="E26" s="221"/>
      <c r="F26" s="221"/>
      <c r="G26" s="221"/>
    </row>
    <row r="27" spans="1:7" s="17" customFormat="1" x14ac:dyDescent="0.2">
      <c r="A27" s="179"/>
      <c r="B27" s="180"/>
      <c r="C27" s="180"/>
      <c r="D27" s="180"/>
      <c r="E27" s="180"/>
      <c r="F27" s="180"/>
      <c r="G27" s="180"/>
    </row>
    <row r="28" spans="1:7" ht="36" customHeight="1" x14ac:dyDescent="0.2">
      <c r="A28" s="181"/>
      <c r="B28" s="174"/>
      <c r="C28" s="174"/>
      <c r="D28" s="174"/>
      <c r="E28" s="174"/>
      <c r="F28" s="174"/>
      <c r="G28" s="174"/>
    </row>
    <row r="29" spans="1:7" x14ac:dyDescent="0.2">
      <c r="A29" s="221" t="s">
        <v>336</v>
      </c>
      <c r="B29" s="221"/>
      <c r="C29" s="221"/>
      <c r="D29" s="221"/>
      <c r="E29" s="221"/>
      <c r="F29" s="221"/>
      <c r="G29" s="221"/>
    </row>
    <row r="30" spans="1:7" ht="33" customHeight="1" x14ac:dyDescent="0.2">
      <c r="A30" s="233" t="s">
        <v>353</v>
      </c>
      <c r="B30" s="233"/>
      <c r="C30" s="233"/>
      <c r="D30" s="233"/>
      <c r="E30" s="233"/>
      <c r="F30" s="233"/>
      <c r="G30" s="233"/>
    </row>
    <row r="31" spans="1:7" x14ac:dyDescent="0.2">
      <c r="A31" s="174" t="s">
        <v>362</v>
      </c>
      <c r="B31" s="221" t="s">
        <v>363</v>
      </c>
      <c r="C31" s="221"/>
      <c r="D31" s="221"/>
      <c r="E31" s="221"/>
      <c r="F31" s="221"/>
      <c r="G31" s="221"/>
    </row>
    <row r="32" spans="1:7" x14ac:dyDescent="0.2">
      <c r="A32" s="174" t="s">
        <v>364</v>
      </c>
      <c r="B32" s="221" t="s">
        <v>365</v>
      </c>
      <c r="C32" s="221"/>
      <c r="D32" s="221"/>
      <c r="E32" s="221"/>
      <c r="F32" s="221"/>
      <c r="G32" s="221"/>
    </row>
    <row r="33" spans="1:7" ht="33" customHeight="1" x14ac:dyDescent="0.2">
      <c r="A33" s="234" t="s">
        <v>354</v>
      </c>
      <c r="B33" s="234"/>
      <c r="C33" s="234"/>
      <c r="D33" s="234"/>
      <c r="E33" s="234"/>
      <c r="F33" s="234"/>
      <c r="G33" s="234"/>
    </row>
    <row r="34" spans="1:7" x14ac:dyDescent="0.2">
      <c r="A34" s="174" t="s">
        <v>362</v>
      </c>
      <c r="B34" s="221" t="s">
        <v>366</v>
      </c>
      <c r="C34" s="221"/>
      <c r="D34" s="221"/>
      <c r="E34" s="221"/>
      <c r="F34" s="221"/>
      <c r="G34" s="221"/>
    </row>
    <row r="35" spans="1:7" x14ac:dyDescent="0.2">
      <c r="A35" s="174" t="s">
        <v>364</v>
      </c>
      <c r="B35" s="221" t="s">
        <v>367</v>
      </c>
      <c r="C35" s="221"/>
      <c r="D35" s="221"/>
      <c r="E35" s="221"/>
      <c r="F35" s="221"/>
      <c r="G35" s="221"/>
    </row>
    <row r="36" spans="1:7" ht="33" customHeight="1" x14ac:dyDescent="0.2">
      <c r="A36" s="225" t="s">
        <v>355</v>
      </c>
      <c r="B36" s="225"/>
      <c r="C36" s="225"/>
      <c r="D36" s="225"/>
      <c r="E36" s="225"/>
      <c r="F36" s="225"/>
      <c r="G36" s="225"/>
    </row>
    <row r="37" spans="1:7" ht="16" customHeight="1" x14ac:dyDescent="0.2">
      <c r="A37" s="174" t="s">
        <v>362</v>
      </c>
      <c r="B37" s="221" t="s">
        <v>368</v>
      </c>
      <c r="C37" s="221"/>
      <c r="D37" s="221"/>
      <c r="E37" s="221"/>
      <c r="F37" s="221"/>
      <c r="G37" s="221"/>
    </row>
    <row r="38" spans="1:7" x14ac:dyDescent="0.2">
      <c r="A38" s="174" t="s">
        <v>364</v>
      </c>
      <c r="B38" s="221" t="s">
        <v>369</v>
      </c>
      <c r="C38" s="221"/>
      <c r="D38" s="221"/>
      <c r="E38" s="221"/>
      <c r="F38" s="221"/>
      <c r="G38" s="221"/>
    </row>
    <row r="39" spans="1:7" ht="33" customHeight="1" x14ac:dyDescent="0.2">
      <c r="A39" s="182" t="s">
        <v>356</v>
      </c>
      <c r="B39" s="174"/>
      <c r="C39" s="174"/>
      <c r="D39" s="174"/>
      <c r="E39" s="174"/>
      <c r="F39" s="174"/>
      <c r="G39" s="174"/>
    </row>
    <row r="40" spans="1:7" x14ac:dyDescent="0.2">
      <c r="A40" s="174" t="s">
        <v>362</v>
      </c>
      <c r="B40" s="221" t="s">
        <v>370</v>
      </c>
      <c r="C40" s="221"/>
      <c r="D40" s="221"/>
      <c r="E40" s="221"/>
      <c r="F40" s="221"/>
      <c r="G40" s="221"/>
    </row>
    <row r="41" spans="1:7" x14ac:dyDescent="0.2">
      <c r="A41" s="174" t="s">
        <v>371</v>
      </c>
      <c r="B41" s="221" t="s">
        <v>372</v>
      </c>
      <c r="C41" s="221"/>
      <c r="D41" s="221"/>
      <c r="E41" s="221"/>
      <c r="F41" s="221"/>
      <c r="G41" s="221"/>
    </row>
    <row r="42" spans="1:7" ht="33" customHeight="1" x14ac:dyDescent="0.2">
      <c r="B42" s="174"/>
      <c r="C42" s="174"/>
      <c r="D42" s="174"/>
      <c r="E42" s="174"/>
      <c r="F42" s="174"/>
      <c r="G42" s="174"/>
    </row>
    <row r="43" spans="1:7" ht="26" customHeight="1" x14ac:dyDescent="0.2">
      <c r="A43" s="221" t="s">
        <v>357</v>
      </c>
      <c r="B43" s="221"/>
      <c r="C43" s="221"/>
      <c r="D43" s="221"/>
      <c r="E43" s="221"/>
      <c r="F43" s="221"/>
      <c r="G43" s="221"/>
    </row>
    <row r="44" spans="1:7" x14ac:dyDescent="0.2">
      <c r="A44" s="226" t="s">
        <v>358</v>
      </c>
      <c r="B44" s="226"/>
      <c r="C44" s="226"/>
      <c r="D44" s="226"/>
      <c r="E44" s="226"/>
      <c r="F44" s="226"/>
      <c r="G44" s="226"/>
    </row>
    <row r="45" spans="1:7" ht="16" customHeight="1" x14ac:dyDescent="0.2">
      <c r="A45" s="226" t="s">
        <v>359</v>
      </c>
      <c r="B45" s="226"/>
      <c r="C45" s="226"/>
      <c r="D45" s="226"/>
      <c r="E45" s="226"/>
      <c r="F45" s="226"/>
      <c r="G45" s="226"/>
    </row>
    <row r="46" spans="1:7" ht="21" x14ac:dyDescent="0.2">
      <c r="A46" s="183"/>
      <c r="B46" s="174"/>
      <c r="C46" s="174"/>
      <c r="D46" s="174"/>
      <c r="E46" s="174"/>
      <c r="F46" s="174"/>
      <c r="G46" s="174"/>
    </row>
    <row r="47" spans="1:7" ht="33" customHeight="1" x14ac:dyDescent="0.2">
      <c r="A47" s="174"/>
      <c r="B47" s="174"/>
      <c r="C47" s="174"/>
      <c r="D47" s="174"/>
      <c r="E47" s="174"/>
      <c r="F47" s="174"/>
      <c r="G47" s="174"/>
    </row>
    <row r="48" spans="1:7" ht="16" customHeight="1" x14ac:dyDescent="0.2">
      <c r="A48" s="196" t="s">
        <v>419</v>
      </c>
      <c r="B48" s="222" t="s">
        <v>352</v>
      </c>
      <c r="C48" s="223"/>
      <c r="D48" s="223"/>
      <c r="E48" s="223"/>
      <c r="F48" s="223"/>
      <c r="G48" s="224"/>
    </row>
    <row r="49" spans="1:7" ht="16" customHeight="1" x14ac:dyDescent="0.2">
      <c r="A49" s="196"/>
      <c r="B49" s="203"/>
      <c r="C49" s="204"/>
      <c r="D49" s="204"/>
      <c r="E49" s="204"/>
      <c r="F49" s="204"/>
      <c r="G49" s="205"/>
    </row>
    <row r="50" spans="1:7" ht="16" customHeight="1" x14ac:dyDescent="0.2">
      <c r="A50" s="196" t="s">
        <v>420</v>
      </c>
      <c r="B50" s="222" t="s">
        <v>396</v>
      </c>
      <c r="C50" s="223"/>
      <c r="D50" s="223"/>
      <c r="E50" s="223"/>
      <c r="F50" s="223"/>
      <c r="G50" s="224"/>
    </row>
    <row r="51" spans="1:7" ht="16" customHeight="1" x14ac:dyDescent="0.2">
      <c r="A51" s="196"/>
      <c r="B51" s="231" t="s">
        <v>394</v>
      </c>
      <c r="C51" s="232"/>
      <c r="D51" s="222" t="s">
        <v>373</v>
      </c>
      <c r="E51" s="223"/>
      <c r="F51" s="223"/>
      <c r="G51" s="223"/>
    </row>
    <row r="52" spans="1:7" ht="16" customHeight="1" x14ac:dyDescent="0.2">
      <c r="A52" s="196"/>
      <c r="B52" s="227" t="s">
        <v>334</v>
      </c>
      <c r="C52" s="228"/>
      <c r="D52" s="222" t="s">
        <v>374</v>
      </c>
      <c r="E52" s="223"/>
      <c r="F52" s="223"/>
      <c r="G52" s="223"/>
    </row>
    <row r="53" spans="1:7" ht="16" customHeight="1" x14ac:dyDescent="0.2">
      <c r="A53" s="196"/>
      <c r="B53" s="227" t="s">
        <v>335</v>
      </c>
      <c r="C53" s="228"/>
      <c r="D53" s="196" t="s">
        <v>375</v>
      </c>
      <c r="E53" s="196"/>
      <c r="F53" s="196"/>
      <c r="G53" s="196"/>
    </row>
    <row r="54" spans="1:7" ht="16" customHeight="1" x14ac:dyDescent="0.2">
      <c r="A54" s="196"/>
      <c r="B54" s="229" t="s">
        <v>395</v>
      </c>
      <c r="C54" s="230"/>
      <c r="D54" s="222" t="s">
        <v>397</v>
      </c>
      <c r="E54" s="223"/>
      <c r="F54" s="223"/>
      <c r="G54" s="223"/>
    </row>
    <row r="55" spans="1:7" ht="16" customHeight="1" x14ac:dyDescent="0.2">
      <c r="A55" s="196"/>
      <c r="B55" s="203"/>
      <c r="C55" s="204"/>
      <c r="D55" s="204"/>
      <c r="E55" s="204"/>
      <c r="F55" s="204"/>
      <c r="G55" s="205"/>
    </row>
    <row r="56" spans="1:7" ht="16" customHeight="1" x14ac:dyDescent="0.2">
      <c r="A56" s="196" t="s">
        <v>421</v>
      </c>
      <c r="B56" s="222" t="s">
        <v>422</v>
      </c>
      <c r="C56" s="223"/>
      <c r="D56" s="223"/>
      <c r="E56" s="223"/>
      <c r="F56" s="223"/>
      <c r="G56" s="224"/>
    </row>
    <row r="57" spans="1:7" x14ac:dyDescent="0.2">
      <c r="A57" s="221"/>
      <c r="B57" s="221"/>
      <c r="C57" s="221"/>
      <c r="D57" s="221"/>
      <c r="E57" s="221"/>
      <c r="F57" s="221"/>
      <c r="G57" s="221"/>
    </row>
    <row r="58" spans="1:7" ht="16" customHeight="1" x14ac:dyDescent="0.2">
      <c r="A58" s="174"/>
      <c r="B58" s="174"/>
      <c r="C58" s="174"/>
      <c r="D58" s="174"/>
      <c r="E58" s="174"/>
      <c r="F58" s="174"/>
      <c r="G58" s="174"/>
    </row>
    <row r="59" spans="1:7" ht="16" customHeight="1" x14ac:dyDescent="0.2">
      <c r="A59" s="220" t="s">
        <v>402</v>
      </c>
      <c r="B59" s="220"/>
      <c r="C59" s="220"/>
      <c r="D59" s="220"/>
      <c r="E59" s="220"/>
      <c r="F59" s="220"/>
      <c r="G59" s="220"/>
    </row>
    <row r="60" spans="1:7" x14ac:dyDescent="0.2">
      <c r="A60" s="217" t="s">
        <v>400</v>
      </c>
      <c r="B60" s="218"/>
      <c r="C60" s="218"/>
      <c r="D60" s="218"/>
      <c r="E60" s="218"/>
      <c r="F60" s="218"/>
      <c r="G60" s="219"/>
    </row>
    <row r="61" spans="1:7" x14ac:dyDescent="0.2">
      <c r="A61" s="174"/>
      <c r="B61" s="174"/>
      <c r="C61" s="174"/>
      <c r="D61" s="174"/>
      <c r="E61" s="174"/>
      <c r="F61" s="174"/>
      <c r="G61" s="174"/>
    </row>
    <row r="62" spans="1:7" x14ac:dyDescent="0.2">
      <c r="A62" s="221" t="s">
        <v>376</v>
      </c>
      <c r="B62" s="221"/>
      <c r="C62" s="221"/>
      <c r="D62" s="221"/>
      <c r="E62" s="221"/>
      <c r="F62" s="221"/>
      <c r="G62" s="221"/>
    </row>
    <row r="63" spans="1:7" x14ac:dyDescent="0.2">
      <c r="A63" s="221" t="s">
        <v>377</v>
      </c>
      <c r="B63" s="221"/>
      <c r="C63" s="221"/>
      <c r="D63" s="221"/>
      <c r="E63" s="221"/>
      <c r="F63" s="221"/>
      <c r="G63" s="22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ht="23" x14ac:dyDescent="0.35">
      <c r="A65" s="191" t="s">
        <v>401</v>
      </c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</sheetData>
  <mergeCells count="47">
    <mergeCell ref="B25:G25"/>
    <mergeCell ref="B24:G24"/>
    <mergeCell ref="A5:G5"/>
    <mergeCell ref="A1:G4"/>
    <mergeCell ref="A7:G7"/>
    <mergeCell ref="A9:G9"/>
    <mergeCell ref="A10:G10"/>
    <mergeCell ref="A11:G11"/>
    <mergeCell ref="A14:G14"/>
    <mergeCell ref="A17:G17"/>
    <mergeCell ref="A18:G18"/>
    <mergeCell ref="A21:G21"/>
    <mergeCell ref="A22:G22"/>
    <mergeCell ref="A13:G13"/>
    <mergeCell ref="A12:G12"/>
    <mergeCell ref="A29:G29"/>
    <mergeCell ref="A30:G30"/>
    <mergeCell ref="A33:G33"/>
    <mergeCell ref="A44:G44"/>
    <mergeCell ref="B26:G26"/>
    <mergeCell ref="B53:C53"/>
    <mergeCell ref="B54:C54"/>
    <mergeCell ref="D54:G54"/>
    <mergeCell ref="B56:G56"/>
    <mergeCell ref="B37:G37"/>
    <mergeCell ref="B48:G48"/>
    <mergeCell ref="B50:G50"/>
    <mergeCell ref="B51:C51"/>
    <mergeCell ref="B52:C52"/>
    <mergeCell ref="D51:G51"/>
    <mergeCell ref="D52:G52"/>
    <mergeCell ref="A60:G60"/>
    <mergeCell ref="A59:G59"/>
    <mergeCell ref="A62:G62"/>
    <mergeCell ref="A63:G63"/>
    <mergeCell ref="A15:G15"/>
    <mergeCell ref="A43:G43"/>
    <mergeCell ref="B38:G38"/>
    <mergeCell ref="B40:G40"/>
    <mergeCell ref="B41:G41"/>
    <mergeCell ref="A36:G36"/>
    <mergeCell ref="B31:G31"/>
    <mergeCell ref="B32:G32"/>
    <mergeCell ref="B34:G34"/>
    <mergeCell ref="B35:G35"/>
    <mergeCell ref="A45:G45"/>
    <mergeCell ref="A57:G57"/>
  </mergeCells>
  <phoneticPr fontId="8" type="noConversion"/>
  <pageMargins left="0.25" right="0.25" top="0.75" bottom="0.75" header="0.3" footer="0.3"/>
  <pageSetup paperSize="9" orientation="portrait" horizontalDpi="0" verticalDpi="0"/>
  <headerFooter>
    <oddHeader>&amp;C&amp;"Century Gothic,Normal"&amp;K01+048* BIENVENUE *</oddHeader>
    <oddFooter>&amp;C&amp;"Century Gothic,Normal"&amp;9&amp;K01+034www.tamarabehuman.com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32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" customWidth="1"/>
  </cols>
  <sheetData>
    <row r="1" spans="1:9" ht="28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46</v>
      </c>
      <c r="I2" s="166" t="s">
        <v>106</v>
      </c>
    </row>
    <row r="3" spans="1:9" ht="39" x14ac:dyDescent="0.2">
      <c r="A3" s="33" t="s">
        <v>13</v>
      </c>
      <c r="B3" s="273" t="s">
        <v>114</v>
      </c>
      <c r="C3" s="274"/>
      <c r="D3" s="274"/>
      <c r="E3" s="274"/>
      <c r="F3" s="274"/>
      <c r="G3" s="275"/>
      <c r="H3" s="169" t="s">
        <v>38</v>
      </c>
      <c r="I3" s="171"/>
    </row>
    <row r="4" spans="1:9" ht="26" x14ac:dyDescent="0.25">
      <c r="A4" s="34"/>
      <c r="B4" s="197" t="s">
        <v>14</v>
      </c>
      <c r="C4" s="270" t="s">
        <v>115</v>
      </c>
      <c r="D4" s="271"/>
      <c r="E4" s="271"/>
      <c r="F4" s="271"/>
      <c r="G4" s="272"/>
      <c r="H4" s="169" t="s">
        <v>269</v>
      </c>
      <c r="I4" s="172"/>
    </row>
    <row r="5" spans="1:9" ht="26" x14ac:dyDescent="0.25">
      <c r="A5" s="34"/>
      <c r="B5" s="197" t="s">
        <v>14</v>
      </c>
      <c r="C5" s="270" t="s">
        <v>116</v>
      </c>
      <c r="D5" s="271"/>
      <c r="E5" s="271"/>
      <c r="F5" s="271"/>
      <c r="G5" s="272"/>
      <c r="H5" s="190" t="s">
        <v>268</v>
      </c>
      <c r="I5" s="172"/>
    </row>
    <row r="6" spans="1:9" ht="26" x14ac:dyDescent="0.25">
      <c r="A6" s="34"/>
      <c r="B6" s="291"/>
      <c r="C6" s="292"/>
      <c r="D6" s="292"/>
      <c r="E6" s="292"/>
      <c r="F6" s="292"/>
      <c r="G6" s="293"/>
      <c r="H6" s="170" t="s">
        <v>392</v>
      </c>
      <c r="I6" s="172"/>
    </row>
    <row r="7" spans="1:9" ht="25" x14ac:dyDescent="0.2">
      <c r="A7" s="33" t="s">
        <v>13</v>
      </c>
      <c r="B7" s="273" t="s">
        <v>119</v>
      </c>
      <c r="C7" s="274"/>
      <c r="D7" s="274"/>
      <c r="E7" s="274"/>
      <c r="F7" s="274"/>
      <c r="G7" s="275"/>
      <c r="H7" s="26"/>
      <c r="I7" s="22"/>
    </row>
    <row r="8" spans="1:9" ht="25" x14ac:dyDescent="0.25">
      <c r="A8" s="34"/>
      <c r="B8" s="197" t="s">
        <v>14</v>
      </c>
      <c r="C8" s="270" t="s">
        <v>117</v>
      </c>
      <c r="D8" s="271"/>
      <c r="E8" s="271"/>
      <c r="F8" s="271"/>
      <c r="G8" s="272"/>
      <c r="H8" s="165" t="s">
        <v>253</v>
      </c>
      <c r="I8" s="166" t="s">
        <v>245</v>
      </c>
    </row>
    <row r="9" spans="1:9" ht="39" x14ac:dyDescent="0.25">
      <c r="A9" s="34"/>
      <c r="B9" s="197" t="s">
        <v>14</v>
      </c>
      <c r="C9" s="270" t="s">
        <v>227</v>
      </c>
      <c r="D9" s="271"/>
      <c r="E9" s="271"/>
      <c r="F9" s="271"/>
      <c r="G9" s="272"/>
      <c r="H9" s="169" t="s">
        <v>38</v>
      </c>
      <c r="I9" s="171"/>
    </row>
    <row r="10" spans="1:9" ht="26" x14ac:dyDescent="0.25">
      <c r="A10" s="34"/>
      <c r="B10" s="197" t="s">
        <v>14</v>
      </c>
      <c r="C10" s="270" t="s">
        <v>118</v>
      </c>
      <c r="D10" s="271"/>
      <c r="E10" s="271"/>
      <c r="F10" s="271"/>
      <c r="G10" s="272"/>
      <c r="H10" s="169" t="s">
        <v>269</v>
      </c>
      <c r="I10" s="172"/>
    </row>
    <row r="11" spans="1:9" ht="26" x14ac:dyDescent="0.2">
      <c r="A11" s="316"/>
      <c r="B11" s="317"/>
      <c r="C11" s="317"/>
      <c r="D11" s="317"/>
      <c r="E11" s="317"/>
      <c r="F11" s="317"/>
      <c r="G11" s="318"/>
      <c r="H11" s="190" t="s">
        <v>268</v>
      </c>
      <c r="I11" s="172"/>
    </row>
    <row r="12" spans="1:9" ht="26" x14ac:dyDescent="0.2">
      <c r="A12" s="33" t="s">
        <v>13</v>
      </c>
      <c r="B12" s="273" t="s">
        <v>123</v>
      </c>
      <c r="C12" s="274"/>
      <c r="D12" s="274"/>
      <c r="E12" s="274"/>
      <c r="F12" s="274"/>
      <c r="G12" s="275"/>
      <c r="H12" s="170" t="s">
        <v>392</v>
      </c>
      <c r="I12" s="172"/>
    </row>
    <row r="13" spans="1:9" ht="18" x14ac:dyDescent="0.2">
      <c r="A13" s="35"/>
      <c r="B13" s="206" t="s">
        <v>14</v>
      </c>
      <c r="C13" s="270" t="s">
        <v>124</v>
      </c>
      <c r="D13" s="271"/>
      <c r="E13" s="271"/>
      <c r="F13" s="271"/>
      <c r="G13" s="272"/>
      <c r="H13" s="26"/>
      <c r="I13" s="22"/>
    </row>
    <row r="14" spans="1:9" ht="25" x14ac:dyDescent="0.25">
      <c r="A14" s="34"/>
      <c r="B14" s="206" t="s">
        <v>14</v>
      </c>
      <c r="C14" s="270" t="s">
        <v>125</v>
      </c>
      <c r="D14" s="271"/>
      <c r="E14" s="271"/>
      <c r="F14" s="271"/>
      <c r="G14" s="272"/>
      <c r="H14" s="168" t="s">
        <v>47</v>
      </c>
      <c r="I14" s="166" t="s">
        <v>246</v>
      </c>
    </row>
    <row r="15" spans="1:9" ht="39" x14ac:dyDescent="0.2">
      <c r="A15" s="311"/>
      <c r="B15" s="312"/>
      <c r="C15" s="312"/>
      <c r="D15" s="312"/>
      <c r="E15" s="312"/>
      <c r="F15" s="312"/>
      <c r="G15" s="313"/>
      <c r="H15" s="169" t="s">
        <v>38</v>
      </c>
      <c r="I15" s="171"/>
    </row>
    <row r="16" spans="1:9" ht="26" x14ac:dyDescent="0.2">
      <c r="A16" s="61" t="s">
        <v>13</v>
      </c>
      <c r="B16" s="314" t="s">
        <v>159</v>
      </c>
      <c r="C16" s="314"/>
      <c r="D16" s="314"/>
      <c r="E16" s="314"/>
      <c r="F16" s="314"/>
      <c r="G16" s="315"/>
      <c r="H16" s="169" t="s">
        <v>269</v>
      </c>
      <c r="I16" s="172"/>
    </row>
    <row r="17" spans="1:9" ht="26" x14ac:dyDescent="0.2">
      <c r="A17" s="62"/>
      <c r="B17" s="59" t="s">
        <v>14</v>
      </c>
      <c r="C17" s="306" t="s">
        <v>126</v>
      </c>
      <c r="D17" s="306"/>
      <c r="E17" s="306"/>
      <c r="F17" s="306"/>
      <c r="G17" s="307"/>
      <c r="H17" s="190" t="s">
        <v>268</v>
      </c>
      <c r="I17" s="172"/>
    </row>
    <row r="18" spans="1:9" ht="26" x14ac:dyDescent="0.25">
      <c r="A18" s="60"/>
      <c r="B18" s="59" t="s">
        <v>14</v>
      </c>
      <c r="C18" s="306" t="s">
        <v>127</v>
      </c>
      <c r="D18" s="306"/>
      <c r="E18" s="306"/>
      <c r="F18" s="306"/>
      <c r="G18" s="307"/>
      <c r="H18" s="170" t="s">
        <v>392</v>
      </c>
      <c r="I18" s="172"/>
    </row>
    <row r="19" spans="1:9" ht="25" x14ac:dyDescent="0.25">
      <c r="A19" s="308"/>
      <c r="B19" s="309"/>
      <c r="C19" s="309"/>
      <c r="D19" s="309"/>
      <c r="E19" s="309"/>
      <c r="F19" s="309"/>
      <c r="G19" s="310"/>
    </row>
    <row r="20" spans="1:9" ht="18" x14ac:dyDescent="0.2">
      <c r="A20" s="48"/>
      <c r="B20" s="48"/>
      <c r="C20" s="56"/>
      <c r="D20" s="56"/>
      <c r="E20" s="56"/>
      <c r="F20" s="56"/>
      <c r="G20" s="56"/>
      <c r="H20" s="168" t="s">
        <v>247</v>
      </c>
      <c r="I20" s="166" t="s">
        <v>107</v>
      </c>
    </row>
    <row r="21" spans="1:9" ht="39" x14ac:dyDescent="0.2">
      <c r="A21" s="51"/>
      <c r="B21" s="63"/>
      <c r="C21" s="56"/>
      <c r="D21" s="56"/>
      <c r="E21" s="56"/>
      <c r="F21" s="56"/>
      <c r="G21" s="56"/>
      <c r="H21" s="169" t="s">
        <v>38</v>
      </c>
      <c r="I21" s="171"/>
    </row>
    <row r="22" spans="1:9" ht="26" x14ac:dyDescent="0.2">
      <c r="A22" s="55"/>
      <c r="B22" s="57"/>
      <c r="C22" s="57"/>
      <c r="D22" s="57"/>
      <c r="E22" s="57"/>
      <c r="F22" s="57"/>
      <c r="G22" s="57"/>
      <c r="H22" s="169" t="s">
        <v>269</v>
      </c>
      <c r="I22" s="172"/>
    </row>
    <row r="23" spans="1:9" ht="26" x14ac:dyDescent="0.2">
      <c r="A23" s="51"/>
      <c r="B23" s="52"/>
      <c r="C23" s="56"/>
      <c r="D23" s="56"/>
      <c r="E23" s="56"/>
      <c r="F23" s="56"/>
      <c r="G23" s="56"/>
      <c r="H23" s="190" t="s">
        <v>268</v>
      </c>
      <c r="I23" s="172"/>
    </row>
    <row r="24" spans="1:9" ht="26" x14ac:dyDescent="0.2">
      <c r="A24" s="48"/>
      <c r="B24" s="48"/>
      <c r="C24" s="48"/>
      <c r="D24" s="48"/>
      <c r="E24" s="48"/>
      <c r="F24" s="48"/>
      <c r="G24" s="48"/>
      <c r="H24" s="170" t="s">
        <v>392</v>
      </c>
      <c r="I24" s="172"/>
    </row>
    <row r="25" spans="1:9" ht="25" x14ac:dyDescent="0.2">
      <c r="A25" s="55"/>
      <c r="B25" s="57"/>
      <c r="C25" s="57"/>
      <c r="D25" s="57"/>
      <c r="E25" s="57"/>
      <c r="F25" s="57"/>
      <c r="G25" s="57"/>
    </row>
    <row r="26" spans="1:9" ht="21" x14ac:dyDescent="0.2">
      <c r="A26" s="51"/>
      <c r="B26" s="52"/>
      <c r="C26" s="56"/>
      <c r="D26" s="56"/>
      <c r="E26" s="56"/>
      <c r="F26" s="56"/>
      <c r="G26" s="56"/>
    </row>
    <row r="27" spans="1:9" ht="21" x14ac:dyDescent="0.2">
      <c r="A27" s="51"/>
      <c r="B27" s="52"/>
      <c r="C27" s="56"/>
      <c r="D27" s="56"/>
      <c r="E27" s="56"/>
      <c r="F27" s="56"/>
      <c r="G27" s="56"/>
    </row>
    <row r="28" spans="1:9" ht="21" x14ac:dyDescent="0.2">
      <c r="A28" s="51"/>
      <c r="B28" s="52"/>
      <c r="C28" s="56"/>
      <c r="D28" s="56"/>
      <c r="E28" s="56"/>
      <c r="F28" s="56"/>
      <c r="G28" s="56"/>
    </row>
    <row r="29" spans="1:9" ht="21" x14ac:dyDescent="0.2">
      <c r="A29" s="51"/>
      <c r="B29" s="52"/>
      <c r="C29" s="56"/>
      <c r="D29" s="56"/>
      <c r="E29" s="56"/>
      <c r="F29" s="56"/>
      <c r="G29" s="56"/>
    </row>
    <row r="30" spans="1:9" ht="21" x14ac:dyDescent="0.2">
      <c r="A30" s="51"/>
      <c r="B30" s="63"/>
      <c r="C30" s="56"/>
      <c r="D30" s="56"/>
      <c r="E30" s="56"/>
      <c r="F30" s="56"/>
      <c r="G30" s="56"/>
    </row>
    <row r="31" spans="1:9" x14ac:dyDescent="0.2">
      <c r="A31" s="41"/>
      <c r="B31" s="41"/>
      <c r="C31" s="41"/>
      <c r="D31" s="41"/>
      <c r="E31" s="41"/>
      <c r="F31" s="41"/>
      <c r="G31" s="41"/>
    </row>
    <row r="32" spans="1:9" x14ac:dyDescent="0.2">
      <c r="A32" s="41"/>
      <c r="B32" s="41"/>
      <c r="C32" s="41"/>
      <c r="D32" s="41"/>
      <c r="E32" s="41"/>
      <c r="F32" s="41"/>
      <c r="G32" s="41"/>
    </row>
  </sheetData>
  <mergeCells count="18">
    <mergeCell ref="C5:G5"/>
    <mergeCell ref="B6:G6"/>
    <mergeCell ref="A19:G19"/>
    <mergeCell ref="C17:G17"/>
    <mergeCell ref="C18:G18"/>
    <mergeCell ref="A1:G2"/>
    <mergeCell ref="C13:G13"/>
    <mergeCell ref="C14:G14"/>
    <mergeCell ref="A15:G15"/>
    <mergeCell ref="B16:G16"/>
    <mergeCell ref="B7:G7"/>
    <mergeCell ref="C8:G8"/>
    <mergeCell ref="C9:G9"/>
    <mergeCell ref="C10:G10"/>
    <mergeCell ref="A11:G11"/>
    <mergeCell ref="B12:G12"/>
    <mergeCell ref="B3:G3"/>
    <mergeCell ref="C4:G4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Gothic,Normal"&amp;22&amp;K01+024#6 Mon Mental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R47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" customWidth="1"/>
    <col min="10" max="10" width="22.5" customWidth="1"/>
    <col min="11" max="15" width="11.33203125" customWidth="1"/>
    <col min="16" max="16" width="75.6640625" customWidth="1"/>
    <col min="17" max="17" width="79.6640625" customWidth="1"/>
    <col min="18" max="18" width="79.83203125" customWidth="1"/>
  </cols>
  <sheetData>
    <row r="1" spans="1:18" ht="48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  <c r="J1" s="123" t="s">
        <v>131</v>
      </c>
      <c r="K1" s="124" t="s">
        <v>172</v>
      </c>
      <c r="L1" s="124" t="s">
        <v>173</v>
      </c>
      <c r="M1" s="124" t="s">
        <v>174</v>
      </c>
      <c r="N1" s="124" t="s">
        <v>175</v>
      </c>
      <c r="O1" s="124" t="s">
        <v>176</v>
      </c>
      <c r="P1" s="201" t="s">
        <v>415</v>
      </c>
      <c r="Q1" s="199" t="s">
        <v>416</v>
      </c>
      <c r="R1" s="199" t="s">
        <v>417</v>
      </c>
    </row>
    <row r="2" spans="1:18" ht="25" customHeight="1" x14ac:dyDescent="0.2">
      <c r="A2" s="265"/>
      <c r="B2" s="265"/>
      <c r="C2" s="265"/>
      <c r="D2" s="265"/>
      <c r="E2" s="265"/>
      <c r="F2" s="265"/>
      <c r="G2" s="265"/>
      <c r="H2" s="165" t="s">
        <v>48</v>
      </c>
      <c r="I2" s="166" t="s">
        <v>301</v>
      </c>
      <c r="J2" s="125" t="s">
        <v>177</v>
      </c>
      <c r="K2" s="126"/>
      <c r="L2" s="126"/>
      <c r="M2" s="126"/>
      <c r="N2" s="126"/>
      <c r="O2" s="126"/>
      <c r="P2" s="8"/>
    </row>
    <row r="3" spans="1:18" ht="39" x14ac:dyDescent="0.2">
      <c r="A3" s="33" t="s">
        <v>13</v>
      </c>
      <c r="B3" s="273" t="s">
        <v>134</v>
      </c>
      <c r="C3" s="274"/>
      <c r="D3" s="274"/>
      <c r="E3" s="274"/>
      <c r="F3" s="274"/>
      <c r="G3" s="275"/>
      <c r="H3" s="169" t="s">
        <v>38</v>
      </c>
      <c r="I3" s="24"/>
      <c r="J3" s="125" t="s">
        <v>178</v>
      </c>
      <c r="K3" s="126"/>
      <c r="L3" s="126"/>
      <c r="M3" s="126"/>
      <c r="N3" s="126"/>
      <c r="O3" s="126"/>
      <c r="P3" s="8"/>
    </row>
    <row r="4" spans="1:18" ht="26" x14ac:dyDescent="0.25">
      <c r="A4" s="34"/>
      <c r="B4" s="197" t="s">
        <v>14</v>
      </c>
      <c r="C4" s="325" t="s">
        <v>133</v>
      </c>
      <c r="D4" s="326"/>
      <c r="E4" s="326"/>
      <c r="F4" s="326"/>
      <c r="G4" s="327"/>
      <c r="H4" s="169" t="s">
        <v>269</v>
      </c>
      <c r="I4" s="25"/>
      <c r="J4" s="125" t="s">
        <v>179</v>
      </c>
      <c r="K4" s="126"/>
      <c r="L4" s="126"/>
      <c r="M4" s="126"/>
      <c r="N4" s="126"/>
      <c r="O4" s="126"/>
      <c r="P4" s="8"/>
    </row>
    <row r="5" spans="1:18" ht="26" x14ac:dyDescent="0.25">
      <c r="A5" s="34"/>
      <c r="B5" s="197" t="s">
        <v>14</v>
      </c>
      <c r="C5" s="270" t="s">
        <v>272</v>
      </c>
      <c r="D5" s="271"/>
      <c r="E5" s="271"/>
      <c r="F5" s="271"/>
      <c r="G5" s="272"/>
      <c r="H5" s="190" t="s">
        <v>268</v>
      </c>
      <c r="I5" s="25"/>
      <c r="J5" s="125" t="s">
        <v>180</v>
      </c>
      <c r="K5" s="126"/>
      <c r="L5" s="126"/>
      <c r="M5" s="126"/>
      <c r="N5" s="126"/>
      <c r="O5" s="126"/>
      <c r="P5" s="8"/>
    </row>
    <row r="6" spans="1:18" ht="26" x14ac:dyDescent="0.2">
      <c r="A6" s="316"/>
      <c r="B6" s="317"/>
      <c r="C6" s="317"/>
      <c r="D6" s="317"/>
      <c r="E6" s="317"/>
      <c r="F6" s="317"/>
      <c r="G6" s="318"/>
      <c r="H6" s="170" t="s">
        <v>392</v>
      </c>
      <c r="I6" s="25"/>
      <c r="J6" s="125" t="s">
        <v>181</v>
      </c>
      <c r="K6" s="126"/>
      <c r="L6" s="126"/>
      <c r="M6" s="126"/>
      <c r="N6" s="126"/>
      <c r="O6" s="126"/>
      <c r="P6" s="8"/>
    </row>
    <row r="7" spans="1:18" ht="25" x14ac:dyDescent="0.2">
      <c r="A7" s="33" t="s">
        <v>13</v>
      </c>
      <c r="B7" s="273" t="s">
        <v>128</v>
      </c>
      <c r="C7" s="274"/>
      <c r="D7" s="274"/>
      <c r="E7" s="274"/>
      <c r="F7" s="274"/>
      <c r="G7" s="275"/>
      <c r="H7" s="26"/>
      <c r="I7" s="22"/>
      <c r="J7" s="125" t="s">
        <v>182</v>
      </c>
      <c r="K7" s="126"/>
      <c r="L7" s="126"/>
      <c r="M7" s="126"/>
      <c r="N7" s="126"/>
      <c r="O7" s="126"/>
      <c r="P7" s="8"/>
    </row>
    <row r="8" spans="1:18" ht="25" x14ac:dyDescent="0.2">
      <c r="A8" s="33"/>
      <c r="B8" s="197" t="s">
        <v>14</v>
      </c>
      <c r="C8" s="288" t="s">
        <v>129</v>
      </c>
      <c r="D8" s="289"/>
      <c r="E8" s="289"/>
      <c r="F8" s="289"/>
      <c r="G8" s="290"/>
      <c r="H8" s="165" t="s">
        <v>49</v>
      </c>
      <c r="I8" s="166" t="s">
        <v>300</v>
      </c>
      <c r="J8" s="125" t="s">
        <v>183</v>
      </c>
      <c r="K8" s="126"/>
      <c r="L8" s="126"/>
      <c r="M8" s="126"/>
      <c r="N8" s="126"/>
      <c r="O8" s="126"/>
      <c r="P8" s="8"/>
    </row>
    <row r="9" spans="1:18" ht="39" x14ac:dyDescent="0.25">
      <c r="A9" s="34"/>
      <c r="B9" s="197" t="s">
        <v>14</v>
      </c>
      <c r="C9" s="270" t="s">
        <v>130</v>
      </c>
      <c r="D9" s="271"/>
      <c r="E9" s="271"/>
      <c r="F9" s="271"/>
      <c r="G9" s="272"/>
      <c r="H9" s="169" t="s">
        <v>38</v>
      </c>
      <c r="I9" s="171"/>
      <c r="J9" s="125" t="s">
        <v>184</v>
      </c>
      <c r="K9" s="126"/>
      <c r="L9" s="126"/>
      <c r="M9" s="126"/>
      <c r="N9" s="126"/>
      <c r="O9" s="126"/>
      <c r="P9" s="8"/>
    </row>
    <row r="10" spans="1:18" ht="26" x14ac:dyDescent="0.25">
      <c r="A10" s="331"/>
      <c r="B10" s="332"/>
      <c r="C10" s="332"/>
      <c r="D10" s="332"/>
      <c r="E10" s="332"/>
      <c r="F10" s="332"/>
      <c r="G10" s="333"/>
      <c r="H10" s="169" t="s">
        <v>269</v>
      </c>
      <c r="I10" s="172"/>
      <c r="J10" s="125" t="s">
        <v>185</v>
      </c>
      <c r="K10" s="126"/>
      <c r="L10" s="126"/>
      <c r="M10" s="126"/>
      <c r="N10" s="126"/>
      <c r="O10" s="126"/>
      <c r="P10" s="8"/>
      <c r="Q10" s="17"/>
      <c r="R10" s="17"/>
    </row>
    <row r="11" spans="1:18" ht="26" x14ac:dyDescent="0.2">
      <c r="A11" s="33" t="s">
        <v>13</v>
      </c>
      <c r="B11" s="273" t="s">
        <v>271</v>
      </c>
      <c r="C11" s="274"/>
      <c r="D11" s="274"/>
      <c r="E11" s="274"/>
      <c r="F11" s="274"/>
      <c r="G11" s="275"/>
      <c r="H11" s="190" t="s">
        <v>268</v>
      </c>
      <c r="I11" s="172"/>
      <c r="J11" s="125" t="s">
        <v>186</v>
      </c>
      <c r="K11" s="126"/>
      <c r="L11" s="126"/>
      <c r="M11" s="126"/>
      <c r="N11" s="126"/>
      <c r="O11" s="126"/>
      <c r="P11" s="202"/>
      <c r="Q11" s="29"/>
      <c r="R11" s="29"/>
    </row>
    <row r="12" spans="1:18" ht="26" x14ac:dyDescent="0.25">
      <c r="A12" s="34"/>
      <c r="B12" s="197" t="s">
        <v>14</v>
      </c>
      <c r="C12" s="270" t="s">
        <v>131</v>
      </c>
      <c r="D12" s="271"/>
      <c r="E12" s="271"/>
      <c r="F12" s="271"/>
      <c r="G12" s="272"/>
      <c r="H12" s="170" t="s">
        <v>392</v>
      </c>
      <c r="I12" s="172"/>
      <c r="J12" s="125" t="s">
        <v>187</v>
      </c>
      <c r="K12" s="126"/>
      <c r="L12" s="126"/>
      <c r="M12" s="126"/>
      <c r="N12" s="126"/>
      <c r="O12" s="126"/>
      <c r="P12" s="202"/>
      <c r="Q12" s="29"/>
      <c r="R12" s="29"/>
    </row>
    <row r="13" spans="1:18" ht="25" x14ac:dyDescent="0.25">
      <c r="A13" s="34"/>
      <c r="B13" s="197" t="s">
        <v>14</v>
      </c>
      <c r="C13" s="270" t="s">
        <v>132</v>
      </c>
      <c r="D13" s="271"/>
      <c r="E13" s="271"/>
      <c r="F13" s="271"/>
      <c r="G13" s="272"/>
      <c r="H13" s="26"/>
      <c r="I13" s="22"/>
      <c r="J13" s="125" t="s">
        <v>188</v>
      </c>
      <c r="K13" s="126"/>
      <c r="L13" s="126"/>
      <c r="M13" s="126"/>
      <c r="N13" s="126"/>
      <c r="O13" s="126"/>
      <c r="P13" s="202"/>
      <c r="Q13" s="29"/>
      <c r="R13" s="29"/>
    </row>
    <row r="14" spans="1:18" ht="25" x14ac:dyDescent="0.2">
      <c r="A14" s="33"/>
      <c r="B14" s="197" t="s">
        <v>14</v>
      </c>
      <c r="C14" s="270" t="s">
        <v>270</v>
      </c>
      <c r="D14" s="271"/>
      <c r="E14" s="271"/>
      <c r="F14" s="271"/>
      <c r="G14" s="272"/>
      <c r="H14" s="168" t="s">
        <v>50</v>
      </c>
      <c r="I14" s="166" t="s">
        <v>302</v>
      </c>
      <c r="J14" s="125" t="s">
        <v>189</v>
      </c>
      <c r="K14" s="126"/>
      <c r="L14" s="126"/>
      <c r="M14" s="126"/>
      <c r="N14" s="126"/>
      <c r="O14" s="126"/>
      <c r="P14" s="202"/>
      <c r="Q14" s="29"/>
      <c r="R14" s="29"/>
    </row>
    <row r="15" spans="1:18" ht="39" x14ac:dyDescent="0.25">
      <c r="A15" s="34"/>
      <c r="B15" s="40"/>
      <c r="C15" s="325"/>
      <c r="D15" s="326"/>
      <c r="E15" s="326"/>
      <c r="F15" s="326"/>
      <c r="G15" s="327"/>
      <c r="H15" s="169" t="s">
        <v>38</v>
      </c>
      <c r="I15" s="171"/>
      <c r="J15" s="125" t="s">
        <v>190</v>
      </c>
      <c r="K15" s="126"/>
      <c r="L15" s="126"/>
      <c r="M15" s="126"/>
      <c r="N15" s="126"/>
      <c r="O15" s="126"/>
      <c r="P15" s="202"/>
      <c r="Q15" s="29"/>
      <c r="R15" s="29"/>
    </row>
    <row r="16" spans="1:18" ht="26" x14ac:dyDescent="0.2">
      <c r="A16" s="33" t="s">
        <v>13</v>
      </c>
      <c r="B16" s="328" t="s">
        <v>228</v>
      </c>
      <c r="C16" s="329"/>
      <c r="D16" s="329"/>
      <c r="E16" s="329"/>
      <c r="F16" s="329"/>
      <c r="G16" s="330"/>
      <c r="H16" s="169" t="s">
        <v>269</v>
      </c>
      <c r="I16" s="172"/>
      <c r="J16" s="125" t="s">
        <v>191</v>
      </c>
      <c r="K16" s="126"/>
      <c r="L16" s="126"/>
      <c r="M16" s="126"/>
      <c r="N16" s="126"/>
      <c r="O16" s="126"/>
      <c r="P16" s="202"/>
      <c r="Q16" s="29"/>
      <c r="R16" s="29"/>
    </row>
    <row r="17" spans="1:18" ht="26" x14ac:dyDescent="0.2">
      <c r="A17" s="322"/>
      <c r="B17" s="323"/>
      <c r="C17" s="323"/>
      <c r="D17" s="323"/>
      <c r="E17" s="323"/>
      <c r="F17" s="323"/>
      <c r="G17" s="324"/>
      <c r="H17" s="190" t="s">
        <v>268</v>
      </c>
      <c r="I17" s="172"/>
      <c r="J17" s="125" t="s">
        <v>192</v>
      </c>
      <c r="K17" s="126"/>
      <c r="L17" s="126"/>
      <c r="M17" s="126"/>
      <c r="N17" s="126"/>
      <c r="O17" s="126"/>
      <c r="P17" s="8"/>
      <c r="Q17" s="17"/>
      <c r="R17" s="17"/>
    </row>
    <row r="18" spans="1:18" ht="26" x14ac:dyDescent="0.2">
      <c r="A18" s="33" t="s">
        <v>13</v>
      </c>
      <c r="B18" s="273" t="s">
        <v>229</v>
      </c>
      <c r="C18" s="274"/>
      <c r="D18" s="274"/>
      <c r="E18" s="274"/>
      <c r="F18" s="274"/>
      <c r="G18" s="275"/>
      <c r="H18" s="170" t="s">
        <v>392</v>
      </c>
      <c r="I18" s="172"/>
      <c r="J18" s="125" t="s">
        <v>193</v>
      </c>
      <c r="K18" s="126"/>
      <c r="L18" s="126"/>
      <c r="M18" s="126"/>
      <c r="N18" s="126"/>
      <c r="O18" s="126"/>
      <c r="P18" s="8"/>
    </row>
    <row r="19" spans="1:18" ht="25" x14ac:dyDescent="0.25">
      <c r="A19" s="37"/>
      <c r="B19" s="38"/>
      <c r="C19" s="319"/>
      <c r="D19" s="320"/>
      <c r="E19" s="320"/>
      <c r="F19" s="320"/>
      <c r="G19" s="321"/>
      <c r="J19" s="125" t="s">
        <v>194</v>
      </c>
      <c r="K19" s="126"/>
      <c r="L19" s="126"/>
      <c r="M19" s="126"/>
      <c r="N19" s="126"/>
      <c r="O19" s="126"/>
      <c r="P19" s="8"/>
    </row>
    <row r="20" spans="1:18" ht="18" x14ac:dyDescent="0.2">
      <c r="H20" s="168" t="s">
        <v>303</v>
      </c>
      <c r="I20" s="166" t="s">
        <v>304</v>
      </c>
      <c r="J20" s="125" t="s">
        <v>195</v>
      </c>
      <c r="K20" s="126"/>
      <c r="L20" s="126"/>
      <c r="M20" s="126"/>
      <c r="N20" s="126"/>
      <c r="O20" s="126"/>
      <c r="P20" s="8"/>
    </row>
    <row r="21" spans="1:18" ht="39" x14ac:dyDescent="0.2">
      <c r="H21" s="169" t="s">
        <v>38</v>
      </c>
      <c r="I21" s="171"/>
      <c r="J21" s="125" t="s">
        <v>196</v>
      </c>
      <c r="K21" s="126"/>
      <c r="L21" s="126"/>
      <c r="M21" s="126"/>
      <c r="N21" s="126"/>
      <c r="O21" s="126"/>
      <c r="P21" s="8"/>
    </row>
    <row r="22" spans="1:18" ht="26" x14ac:dyDescent="0.2">
      <c r="A22" s="51"/>
      <c r="B22" s="102"/>
      <c r="C22" s="103"/>
      <c r="D22" s="103"/>
      <c r="E22" s="103"/>
      <c r="F22" s="103"/>
      <c r="G22" s="103"/>
      <c r="H22" s="169" t="s">
        <v>269</v>
      </c>
      <c r="I22" s="172"/>
      <c r="J22" s="125" t="s">
        <v>197</v>
      </c>
      <c r="K22" s="126"/>
      <c r="L22" s="126"/>
      <c r="M22" s="126"/>
      <c r="N22" s="126"/>
      <c r="O22" s="126"/>
      <c r="P22" s="8"/>
    </row>
    <row r="23" spans="1:18" ht="26" x14ac:dyDescent="0.25">
      <c r="A23" s="53"/>
      <c r="B23" s="102"/>
      <c r="C23" s="103"/>
      <c r="D23" s="103"/>
      <c r="E23" s="103"/>
      <c r="F23" s="103"/>
      <c r="G23" s="103"/>
      <c r="H23" s="190" t="s">
        <v>268</v>
      </c>
      <c r="I23" s="172"/>
      <c r="J23" s="125" t="s">
        <v>198</v>
      </c>
      <c r="K23" s="126"/>
      <c r="L23" s="126"/>
      <c r="M23" s="126"/>
      <c r="N23" s="126"/>
      <c r="O23" s="126"/>
      <c r="P23" s="8"/>
    </row>
    <row r="24" spans="1:18" ht="26" x14ac:dyDescent="0.25">
      <c r="A24" s="53"/>
      <c r="B24" s="54"/>
      <c r="C24" s="56"/>
      <c r="D24" s="56"/>
      <c r="E24" s="56"/>
      <c r="F24" s="56"/>
      <c r="G24" s="56"/>
      <c r="H24" s="170" t="s">
        <v>392</v>
      </c>
      <c r="I24" s="172"/>
      <c r="J24" s="125" t="s">
        <v>199</v>
      </c>
      <c r="K24" s="126"/>
      <c r="L24" s="126"/>
      <c r="M24" s="126"/>
      <c r="N24" s="126"/>
      <c r="O24" s="126"/>
      <c r="P24" s="8"/>
    </row>
    <row r="25" spans="1:18" ht="25" x14ac:dyDescent="0.25">
      <c r="A25" s="53"/>
      <c r="B25" s="54"/>
      <c r="C25" s="56"/>
      <c r="D25" s="56"/>
      <c r="E25" s="56"/>
      <c r="F25" s="56"/>
      <c r="G25" s="56"/>
      <c r="J25" s="125" t="s">
        <v>200</v>
      </c>
      <c r="K25" s="126"/>
      <c r="L25" s="126"/>
      <c r="M25" s="126"/>
      <c r="N25" s="126"/>
      <c r="O25" s="126"/>
      <c r="P25" s="8"/>
    </row>
    <row r="26" spans="1:18" ht="25" x14ac:dyDescent="0.25">
      <c r="A26" s="53"/>
      <c r="B26" s="54"/>
      <c r="C26" s="56"/>
      <c r="D26" s="56"/>
      <c r="E26" s="56"/>
      <c r="F26" s="56"/>
      <c r="G26" s="56"/>
      <c r="H26" s="168" t="s">
        <v>305</v>
      </c>
      <c r="I26" s="166" t="s">
        <v>306</v>
      </c>
      <c r="P26" s="8"/>
    </row>
    <row r="27" spans="1:18" ht="39" x14ac:dyDescent="0.25">
      <c r="A27" s="53"/>
      <c r="B27" s="54"/>
      <c r="C27" s="56"/>
      <c r="D27" s="56"/>
      <c r="E27" s="56"/>
      <c r="F27" s="56"/>
      <c r="G27" s="56"/>
      <c r="H27" s="169" t="s">
        <v>38</v>
      </c>
      <c r="I27" s="171"/>
      <c r="P27" s="8"/>
    </row>
    <row r="28" spans="1:18" ht="26" x14ac:dyDescent="0.25">
      <c r="A28" s="53"/>
      <c r="B28" s="54"/>
      <c r="C28" s="56"/>
      <c r="D28" s="56"/>
      <c r="E28" s="56"/>
      <c r="F28" s="56"/>
      <c r="G28" s="56"/>
      <c r="H28" s="169" t="s">
        <v>269</v>
      </c>
      <c r="I28" s="172"/>
      <c r="P28" s="8"/>
    </row>
    <row r="29" spans="1:18" ht="26" x14ac:dyDescent="0.25">
      <c r="A29" s="53"/>
      <c r="B29" s="54"/>
      <c r="C29" s="56"/>
      <c r="D29" s="56"/>
      <c r="E29" s="56"/>
      <c r="F29" s="56"/>
      <c r="G29" s="56"/>
      <c r="H29" s="190" t="s">
        <v>268</v>
      </c>
      <c r="I29" s="172"/>
      <c r="P29" s="8"/>
    </row>
    <row r="30" spans="1:18" ht="26" x14ac:dyDescent="0.25">
      <c r="A30" s="53"/>
      <c r="B30" s="54"/>
      <c r="C30" s="56"/>
      <c r="D30" s="56"/>
      <c r="E30" s="56"/>
      <c r="F30" s="56"/>
      <c r="G30" s="56"/>
      <c r="H30" s="170" t="s">
        <v>268</v>
      </c>
      <c r="I30" s="172"/>
      <c r="P30" s="8"/>
    </row>
    <row r="31" spans="1:18" x14ac:dyDescent="0.2">
      <c r="P31" s="8"/>
    </row>
    <row r="32" spans="1:18" x14ac:dyDescent="0.2">
      <c r="P32" s="8"/>
    </row>
    <row r="33" spans="16:16" x14ac:dyDescent="0.2">
      <c r="P33" s="8"/>
    </row>
    <row r="34" spans="16:16" x14ac:dyDescent="0.2">
      <c r="P34" s="8"/>
    </row>
    <row r="35" spans="16:16" x14ac:dyDescent="0.2">
      <c r="P35" s="8"/>
    </row>
    <row r="36" spans="16:16" x14ac:dyDescent="0.2">
      <c r="P36" s="8"/>
    </row>
    <row r="37" spans="16:16" x14ac:dyDescent="0.2">
      <c r="P37" s="8"/>
    </row>
    <row r="38" spans="16:16" x14ac:dyDescent="0.2">
      <c r="P38" s="8"/>
    </row>
    <row r="39" spans="16:16" x14ac:dyDescent="0.2">
      <c r="P39" s="8"/>
    </row>
    <row r="40" spans="16:16" x14ac:dyDescent="0.2">
      <c r="P40" s="8"/>
    </row>
    <row r="41" spans="16:16" x14ac:dyDescent="0.2">
      <c r="P41" s="8"/>
    </row>
    <row r="42" spans="16:16" x14ac:dyDescent="0.2">
      <c r="P42" s="8"/>
    </row>
    <row r="43" spans="16:16" x14ac:dyDescent="0.2">
      <c r="P43" s="8"/>
    </row>
    <row r="44" spans="16:16" x14ac:dyDescent="0.2">
      <c r="P44" s="8"/>
    </row>
    <row r="45" spans="16:16" x14ac:dyDescent="0.2">
      <c r="P45" s="8"/>
    </row>
    <row r="46" spans="16:16" x14ac:dyDescent="0.2">
      <c r="P46" s="8"/>
    </row>
    <row r="47" spans="16:16" x14ac:dyDescent="0.2">
      <c r="P47" s="8"/>
    </row>
  </sheetData>
  <mergeCells count="18">
    <mergeCell ref="C5:G5"/>
    <mergeCell ref="A6:G6"/>
    <mergeCell ref="C19:G19"/>
    <mergeCell ref="A17:G17"/>
    <mergeCell ref="B18:G18"/>
    <mergeCell ref="A1:G2"/>
    <mergeCell ref="C13:G13"/>
    <mergeCell ref="C14:G14"/>
    <mergeCell ref="C15:G15"/>
    <mergeCell ref="B16:G16"/>
    <mergeCell ref="B7:G7"/>
    <mergeCell ref="C8:G8"/>
    <mergeCell ref="C9:G9"/>
    <mergeCell ref="A10:G10"/>
    <mergeCell ref="B11:G11"/>
    <mergeCell ref="C12:G12"/>
    <mergeCell ref="B3:G3"/>
    <mergeCell ref="C4:G4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Gothic,Normal"&amp;22&amp;K01+024#7 Mon Ego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32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" customWidth="1"/>
  </cols>
  <sheetData>
    <row r="1" spans="1:9" ht="28" x14ac:dyDescent="0.2">
      <c r="A1" s="266" t="s">
        <v>411</v>
      </c>
      <c r="B1" s="266"/>
      <c r="C1" s="266"/>
      <c r="D1" s="266"/>
      <c r="E1" s="266"/>
      <c r="F1" s="266"/>
      <c r="G1" s="266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51</v>
      </c>
      <c r="I2" s="166" t="s">
        <v>274</v>
      </c>
    </row>
    <row r="3" spans="1:9" ht="39" x14ac:dyDescent="0.2">
      <c r="A3" s="33" t="s">
        <v>13</v>
      </c>
      <c r="B3" s="334" t="s">
        <v>276</v>
      </c>
      <c r="C3" s="335"/>
      <c r="D3" s="335"/>
      <c r="E3" s="335"/>
      <c r="F3" s="335"/>
      <c r="G3" s="336"/>
      <c r="H3" s="169" t="s">
        <v>38</v>
      </c>
      <c r="I3" s="171"/>
    </row>
    <row r="4" spans="1:9" ht="26" x14ac:dyDescent="0.25">
      <c r="A4" s="34"/>
      <c r="B4" s="88" t="s">
        <v>14</v>
      </c>
      <c r="C4" s="337" t="s">
        <v>274</v>
      </c>
      <c r="D4" s="338"/>
      <c r="E4" s="338"/>
      <c r="F4" s="338"/>
      <c r="G4" s="339"/>
      <c r="H4" s="169" t="s">
        <v>269</v>
      </c>
      <c r="I4" s="172"/>
    </row>
    <row r="5" spans="1:9" ht="26" x14ac:dyDescent="0.25">
      <c r="A5" s="34"/>
      <c r="B5" s="88" t="s">
        <v>14</v>
      </c>
      <c r="C5" s="337" t="s">
        <v>275</v>
      </c>
      <c r="D5" s="338"/>
      <c r="E5" s="338"/>
      <c r="F5" s="338"/>
      <c r="G5" s="339"/>
      <c r="H5" s="190" t="s">
        <v>268</v>
      </c>
      <c r="I5" s="172"/>
    </row>
    <row r="6" spans="1:9" ht="26" x14ac:dyDescent="0.25">
      <c r="A6" s="34"/>
      <c r="B6" s="88" t="s">
        <v>14</v>
      </c>
      <c r="C6" s="337" t="s">
        <v>273</v>
      </c>
      <c r="D6" s="338"/>
      <c r="E6" s="338"/>
      <c r="F6" s="338"/>
      <c r="G6" s="339"/>
      <c r="H6" s="170" t="s">
        <v>392</v>
      </c>
      <c r="I6" s="172"/>
    </row>
    <row r="7" spans="1:9" ht="25" x14ac:dyDescent="0.2">
      <c r="A7" s="33"/>
      <c r="B7" s="334"/>
      <c r="C7" s="335"/>
      <c r="D7" s="335"/>
      <c r="E7" s="335"/>
      <c r="F7" s="335"/>
      <c r="G7" s="336"/>
      <c r="H7" s="26"/>
      <c r="I7" s="22"/>
    </row>
    <row r="8" spans="1:9" ht="25" x14ac:dyDescent="0.2">
      <c r="A8" s="33" t="s">
        <v>13</v>
      </c>
      <c r="B8" s="334" t="s">
        <v>277</v>
      </c>
      <c r="C8" s="335"/>
      <c r="D8" s="335"/>
      <c r="E8" s="335"/>
      <c r="F8" s="335"/>
      <c r="G8" s="336"/>
      <c r="H8" s="165" t="s">
        <v>52</v>
      </c>
      <c r="I8" s="166" t="s">
        <v>307</v>
      </c>
    </row>
    <row r="9" spans="1:9" ht="39" x14ac:dyDescent="0.25">
      <c r="A9" s="34"/>
      <c r="B9" s="88" t="s">
        <v>14</v>
      </c>
      <c r="C9" s="337" t="s">
        <v>274</v>
      </c>
      <c r="D9" s="338"/>
      <c r="E9" s="338"/>
      <c r="F9" s="338"/>
      <c r="G9" s="339"/>
      <c r="H9" s="169" t="s">
        <v>38</v>
      </c>
      <c r="I9" s="171"/>
    </row>
    <row r="10" spans="1:9" ht="26" x14ac:dyDescent="0.25">
      <c r="A10" s="34"/>
      <c r="B10" s="88"/>
      <c r="C10" s="106" t="s">
        <v>14</v>
      </c>
      <c r="D10" s="337" t="s">
        <v>279</v>
      </c>
      <c r="E10" s="338"/>
      <c r="F10" s="338"/>
      <c r="G10" s="339"/>
      <c r="H10" s="169" t="s">
        <v>269</v>
      </c>
      <c r="I10" s="172"/>
    </row>
    <row r="11" spans="1:9" ht="26" x14ac:dyDescent="0.25">
      <c r="A11" s="34"/>
      <c r="B11" s="88"/>
      <c r="C11" s="106" t="s">
        <v>14</v>
      </c>
      <c r="D11" s="337" t="s">
        <v>278</v>
      </c>
      <c r="E11" s="338"/>
      <c r="F11" s="338"/>
      <c r="G11" s="339"/>
      <c r="H11" s="190" t="s">
        <v>268</v>
      </c>
      <c r="I11" s="172"/>
    </row>
    <row r="12" spans="1:9" ht="26" x14ac:dyDescent="0.25">
      <c r="A12" s="34"/>
      <c r="B12" s="88" t="s">
        <v>14</v>
      </c>
      <c r="C12" s="337" t="s">
        <v>275</v>
      </c>
      <c r="D12" s="338"/>
      <c r="E12" s="338"/>
      <c r="F12" s="338"/>
      <c r="G12" s="339"/>
      <c r="H12" s="170" t="s">
        <v>392</v>
      </c>
      <c r="I12" s="172"/>
    </row>
    <row r="13" spans="1:9" ht="25" x14ac:dyDescent="0.25">
      <c r="A13" s="34"/>
      <c r="B13" s="88"/>
      <c r="C13" s="106" t="s">
        <v>14</v>
      </c>
      <c r="D13" s="337" t="s">
        <v>280</v>
      </c>
      <c r="E13" s="338"/>
      <c r="F13" s="338"/>
      <c r="G13" s="339"/>
      <c r="H13" s="26"/>
      <c r="I13" s="22"/>
    </row>
    <row r="14" spans="1:9" ht="25" x14ac:dyDescent="0.25">
      <c r="A14" s="34"/>
      <c r="B14" s="88"/>
      <c r="C14" s="106" t="s">
        <v>14</v>
      </c>
      <c r="D14" s="337" t="s">
        <v>281</v>
      </c>
      <c r="E14" s="338"/>
      <c r="F14" s="338"/>
      <c r="G14" s="339"/>
      <c r="H14" s="168" t="s">
        <v>53</v>
      </c>
      <c r="I14" s="166" t="s">
        <v>273</v>
      </c>
    </row>
    <row r="15" spans="1:9" ht="39" x14ac:dyDescent="0.25">
      <c r="A15" s="34"/>
      <c r="B15" s="88" t="s">
        <v>14</v>
      </c>
      <c r="C15" s="337" t="s">
        <v>273</v>
      </c>
      <c r="D15" s="338"/>
      <c r="E15" s="338"/>
      <c r="F15" s="338"/>
      <c r="G15" s="339"/>
      <c r="H15" s="169" t="s">
        <v>38</v>
      </c>
      <c r="I15" s="171"/>
    </row>
    <row r="16" spans="1:9" ht="26" x14ac:dyDescent="0.25">
      <c r="A16" s="34"/>
      <c r="B16" s="88"/>
      <c r="C16" s="106" t="s">
        <v>14</v>
      </c>
      <c r="D16" s="337" t="s">
        <v>280</v>
      </c>
      <c r="E16" s="338"/>
      <c r="F16" s="338"/>
      <c r="G16" s="339"/>
      <c r="H16" s="169" t="s">
        <v>269</v>
      </c>
      <c r="I16" s="172"/>
    </row>
    <row r="17" spans="1:9" ht="26" x14ac:dyDescent="0.25">
      <c r="A17" s="34"/>
      <c r="B17" s="88"/>
      <c r="C17" s="106" t="s">
        <v>14</v>
      </c>
      <c r="D17" s="337" t="s">
        <v>278</v>
      </c>
      <c r="E17" s="338"/>
      <c r="F17" s="338"/>
      <c r="G17" s="339"/>
      <c r="H17" s="190" t="s">
        <v>268</v>
      </c>
      <c r="I17" s="172"/>
    </row>
    <row r="18" spans="1:9" ht="26" x14ac:dyDescent="0.25">
      <c r="A18" s="37"/>
      <c r="B18" s="38"/>
      <c r="C18" s="319"/>
      <c r="D18" s="320"/>
      <c r="E18" s="320"/>
      <c r="F18" s="320"/>
      <c r="G18" s="321"/>
      <c r="H18" s="170" t="s">
        <v>392</v>
      </c>
      <c r="I18" s="172"/>
    </row>
    <row r="19" spans="1:9" ht="23" x14ac:dyDescent="0.2">
      <c r="A19" s="105"/>
      <c r="B19" s="54"/>
      <c r="C19" s="56"/>
      <c r="D19" s="56"/>
      <c r="E19" s="56"/>
      <c r="F19" s="56"/>
      <c r="G19" s="56"/>
    </row>
    <row r="20" spans="1:9" ht="24" x14ac:dyDescent="0.2">
      <c r="A20" s="104"/>
      <c r="B20" s="48"/>
      <c r="C20" s="56"/>
      <c r="D20" s="56"/>
      <c r="E20" s="56"/>
      <c r="F20" s="56"/>
      <c r="G20" s="56"/>
    </row>
    <row r="21" spans="1:9" x14ac:dyDescent="0.2">
      <c r="I21" s="23"/>
    </row>
    <row r="31" spans="1:9" x14ac:dyDescent="0.2">
      <c r="A31" s="41"/>
      <c r="B31" s="41"/>
      <c r="C31" s="41"/>
      <c r="D31" s="41"/>
      <c r="E31" s="41"/>
      <c r="F31" s="41"/>
      <c r="G31" s="41"/>
    </row>
    <row r="32" spans="1:9" x14ac:dyDescent="0.2">
      <c r="A32" s="41"/>
      <c r="B32" s="41"/>
      <c r="C32" s="41"/>
      <c r="D32" s="41"/>
      <c r="E32" s="41"/>
      <c r="F32" s="41"/>
      <c r="G32" s="41"/>
    </row>
  </sheetData>
  <mergeCells count="17">
    <mergeCell ref="C18:G18"/>
    <mergeCell ref="B7:G7"/>
    <mergeCell ref="B8:G8"/>
    <mergeCell ref="C9:G9"/>
    <mergeCell ref="D10:G10"/>
    <mergeCell ref="D11:G11"/>
    <mergeCell ref="C12:G12"/>
    <mergeCell ref="D13:G13"/>
    <mergeCell ref="D14:G14"/>
    <mergeCell ref="C15:G15"/>
    <mergeCell ref="D16:G16"/>
    <mergeCell ref="D17:G17"/>
    <mergeCell ref="B3:G3"/>
    <mergeCell ref="C4:G4"/>
    <mergeCell ref="C5:G5"/>
    <mergeCell ref="C6:G6"/>
    <mergeCell ref="A1:G2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Gothic,Normal"&amp;22&amp;K01+024#8 Triangle de Karpman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I32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" customWidth="1"/>
  </cols>
  <sheetData>
    <row r="1" spans="1:9" ht="55" customHeight="1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54</v>
      </c>
      <c r="I2" s="166" t="s">
        <v>230</v>
      </c>
    </row>
    <row r="3" spans="1:9" ht="39" x14ac:dyDescent="0.2">
      <c r="A3" s="33" t="s">
        <v>13</v>
      </c>
      <c r="B3" s="334" t="s">
        <v>267</v>
      </c>
      <c r="C3" s="335"/>
      <c r="D3" s="335"/>
      <c r="E3" s="335"/>
      <c r="F3" s="335"/>
      <c r="G3" s="336"/>
      <c r="H3" s="169" t="s">
        <v>38</v>
      </c>
      <c r="I3" s="171"/>
    </row>
    <row r="4" spans="1:9" ht="26" x14ac:dyDescent="0.25">
      <c r="A4" s="34"/>
      <c r="B4" s="88" t="s">
        <v>14</v>
      </c>
      <c r="C4" s="340" t="s">
        <v>231</v>
      </c>
      <c r="D4" s="341"/>
      <c r="E4" s="341"/>
      <c r="F4" s="341"/>
      <c r="G4" s="342"/>
      <c r="H4" s="169" t="s">
        <v>269</v>
      </c>
      <c r="I4" s="172"/>
    </row>
    <row r="5" spans="1:9" ht="26" x14ac:dyDescent="0.25">
      <c r="A5" s="34"/>
      <c r="B5" s="88" t="s">
        <v>14</v>
      </c>
      <c r="C5" s="343" t="s">
        <v>232</v>
      </c>
      <c r="D5" s="344"/>
      <c r="E5" s="344"/>
      <c r="F5" s="344"/>
      <c r="G5" s="345"/>
      <c r="H5" s="190" t="s">
        <v>268</v>
      </c>
      <c r="I5" s="172"/>
    </row>
    <row r="6" spans="1:9" ht="26" x14ac:dyDescent="0.25">
      <c r="A6" s="34"/>
      <c r="B6" s="88" t="s">
        <v>14</v>
      </c>
      <c r="C6" s="346" t="s">
        <v>233</v>
      </c>
      <c r="D6" s="347"/>
      <c r="E6" s="347"/>
      <c r="F6" s="347"/>
      <c r="G6" s="348"/>
      <c r="H6" s="170" t="s">
        <v>392</v>
      </c>
      <c r="I6" s="172"/>
    </row>
    <row r="7" spans="1:9" ht="25" x14ac:dyDescent="0.25">
      <c r="A7" s="34"/>
      <c r="B7" s="88" t="s">
        <v>14</v>
      </c>
      <c r="C7" s="349" t="s">
        <v>234</v>
      </c>
      <c r="D7" s="350"/>
      <c r="E7" s="350"/>
      <c r="F7" s="350"/>
      <c r="G7" s="351"/>
      <c r="H7" s="26"/>
      <c r="I7" s="22"/>
    </row>
    <row r="8" spans="1:9" ht="18" x14ac:dyDescent="0.2">
      <c r="A8" s="89"/>
      <c r="B8" s="90"/>
      <c r="C8" s="91"/>
      <c r="D8" s="91"/>
      <c r="E8" s="91"/>
      <c r="F8" s="91"/>
      <c r="G8" s="92"/>
      <c r="H8" s="165" t="s">
        <v>55</v>
      </c>
      <c r="I8" s="166" t="s">
        <v>235</v>
      </c>
    </row>
    <row r="9" spans="1:9" ht="39" x14ac:dyDescent="0.2">
      <c r="A9" s="33" t="s">
        <v>13</v>
      </c>
      <c r="B9" s="334" t="s">
        <v>235</v>
      </c>
      <c r="C9" s="335"/>
      <c r="D9" s="335"/>
      <c r="E9" s="335"/>
      <c r="F9" s="335"/>
      <c r="G9" s="336"/>
      <c r="H9" s="169" t="s">
        <v>38</v>
      </c>
      <c r="I9" s="171"/>
    </row>
    <row r="10" spans="1:9" ht="26" x14ac:dyDescent="0.25">
      <c r="A10" s="34"/>
      <c r="B10" s="88" t="s">
        <v>14</v>
      </c>
      <c r="C10" s="352" t="s">
        <v>236</v>
      </c>
      <c r="D10" s="353"/>
      <c r="E10" s="353"/>
      <c r="F10" s="353"/>
      <c r="G10" s="354"/>
      <c r="H10" s="169" t="s">
        <v>269</v>
      </c>
      <c r="I10" s="172"/>
    </row>
    <row r="11" spans="1:9" ht="26" x14ac:dyDescent="0.2">
      <c r="A11" s="33"/>
      <c r="B11" s="88" t="s">
        <v>14</v>
      </c>
      <c r="C11" s="343" t="s">
        <v>237</v>
      </c>
      <c r="D11" s="344"/>
      <c r="E11" s="344"/>
      <c r="F11" s="344"/>
      <c r="G11" s="345"/>
      <c r="H11" s="190" t="s">
        <v>268</v>
      </c>
      <c r="I11" s="172"/>
    </row>
    <row r="12" spans="1:9" ht="26" x14ac:dyDescent="0.2">
      <c r="A12" s="93"/>
      <c r="B12" s="94"/>
      <c r="C12" s="94"/>
      <c r="D12" s="94"/>
      <c r="E12" s="94"/>
      <c r="F12" s="94"/>
      <c r="G12" s="95"/>
      <c r="H12" s="170" t="s">
        <v>392</v>
      </c>
      <c r="I12" s="172"/>
    </row>
    <row r="13" spans="1:9" ht="25" x14ac:dyDescent="0.2">
      <c r="A13" s="33" t="s">
        <v>13</v>
      </c>
      <c r="B13" s="334" t="s">
        <v>238</v>
      </c>
      <c r="C13" s="335"/>
      <c r="D13" s="335"/>
      <c r="E13" s="335"/>
      <c r="F13" s="335"/>
      <c r="G13" s="336"/>
      <c r="H13" s="26"/>
      <c r="I13" s="22"/>
    </row>
    <row r="14" spans="1:9" ht="25" x14ac:dyDescent="0.25">
      <c r="A14" s="34"/>
      <c r="B14" s="88" t="s">
        <v>14</v>
      </c>
      <c r="C14" s="355" t="s">
        <v>239</v>
      </c>
      <c r="D14" s="356"/>
      <c r="E14" s="356"/>
      <c r="F14" s="356"/>
      <c r="G14" s="357"/>
      <c r="H14" s="168" t="s">
        <v>56</v>
      </c>
      <c r="I14" s="166" t="s">
        <v>238</v>
      </c>
    </row>
    <row r="15" spans="1:9" ht="39" x14ac:dyDescent="0.25">
      <c r="A15" s="34"/>
      <c r="B15" s="88" t="s">
        <v>14</v>
      </c>
      <c r="C15" s="343" t="s">
        <v>240</v>
      </c>
      <c r="D15" s="344"/>
      <c r="E15" s="344"/>
      <c r="F15" s="344"/>
      <c r="G15" s="345"/>
      <c r="H15" s="169" t="s">
        <v>38</v>
      </c>
      <c r="I15" s="171"/>
    </row>
    <row r="16" spans="1:9" ht="26" x14ac:dyDescent="0.2">
      <c r="A16" s="93"/>
      <c r="B16" s="94"/>
      <c r="C16" s="94"/>
      <c r="D16" s="94"/>
      <c r="E16" s="94"/>
      <c r="F16" s="94"/>
      <c r="G16" s="95"/>
      <c r="H16" s="169" t="s">
        <v>269</v>
      </c>
      <c r="I16" s="172"/>
    </row>
    <row r="17" spans="1:9" ht="26" x14ac:dyDescent="0.2">
      <c r="A17" s="33" t="s">
        <v>13</v>
      </c>
      <c r="B17" s="334" t="s">
        <v>241</v>
      </c>
      <c r="C17" s="335"/>
      <c r="D17" s="335"/>
      <c r="E17" s="335"/>
      <c r="F17" s="335"/>
      <c r="G17" s="336"/>
      <c r="H17" s="190" t="s">
        <v>268</v>
      </c>
      <c r="I17" s="172"/>
    </row>
    <row r="18" spans="1:9" ht="26" x14ac:dyDescent="0.2">
      <c r="A18" s="35"/>
      <c r="B18" s="88" t="s">
        <v>14</v>
      </c>
      <c r="C18" s="358" t="s">
        <v>242</v>
      </c>
      <c r="D18" s="359"/>
      <c r="E18" s="359"/>
      <c r="F18" s="359"/>
      <c r="G18" s="360"/>
      <c r="H18" s="170" t="s">
        <v>392</v>
      </c>
      <c r="I18" s="172"/>
    </row>
    <row r="19" spans="1:9" x14ac:dyDescent="0.2">
      <c r="A19" s="93"/>
      <c r="B19" s="94"/>
      <c r="C19" s="94"/>
      <c r="D19" s="94"/>
      <c r="E19" s="94"/>
      <c r="F19" s="94"/>
      <c r="G19" s="95"/>
    </row>
    <row r="20" spans="1:9" ht="25" x14ac:dyDescent="0.2">
      <c r="A20" s="33" t="s">
        <v>13</v>
      </c>
      <c r="B20" s="334" t="s">
        <v>243</v>
      </c>
      <c r="C20" s="335"/>
      <c r="D20" s="335"/>
      <c r="E20" s="335"/>
      <c r="F20" s="335"/>
      <c r="G20" s="336"/>
      <c r="H20" s="168" t="s">
        <v>248</v>
      </c>
      <c r="I20" s="166" t="s">
        <v>241</v>
      </c>
    </row>
    <row r="21" spans="1:9" ht="39" x14ac:dyDescent="0.2">
      <c r="A21" s="35"/>
      <c r="B21" s="88" t="s">
        <v>14</v>
      </c>
      <c r="C21" s="358" t="s">
        <v>244</v>
      </c>
      <c r="D21" s="359"/>
      <c r="E21" s="359"/>
      <c r="F21" s="359"/>
      <c r="G21" s="360"/>
      <c r="H21" s="169" t="s">
        <v>38</v>
      </c>
      <c r="I21" s="171"/>
    </row>
    <row r="22" spans="1:9" ht="26" x14ac:dyDescent="0.25">
      <c r="A22" s="37"/>
      <c r="B22" s="64"/>
      <c r="C22" s="267"/>
      <c r="D22" s="268"/>
      <c r="E22" s="268"/>
      <c r="F22" s="268"/>
      <c r="G22" s="269"/>
      <c r="H22" s="169" t="s">
        <v>269</v>
      </c>
      <c r="I22" s="172"/>
    </row>
    <row r="23" spans="1:9" ht="26" x14ac:dyDescent="0.2">
      <c r="H23" s="190" t="s">
        <v>268</v>
      </c>
      <c r="I23" s="172"/>
    </row>
    <row r="24" spans="1:9" ht="26" x14ac:dyDescent="0.2">
      <c r="H24" s="170" t="s">
        <v>392</v>
      </c>
      <c r="I24" s="172"/>
    </row>
    <row r="26" spans="1:9" ht="18" x14ac:dyDescent="0.2">
      <c r="H26" s="168" t="s">
        <v>249</v>
      </c>
      <c r="I26" s="166" t="s">
        <v>243</v>
      </c>
    </row>
    <row r="27" spans="1:9" ht="39" x14ac:dyDescent="0.2">
      <c r="A27" s="51"/>
      <c r="B27" s="52"/>
      <c r="C27" s="56"/>
      <c r="D27" s="56"/>
      <c r="E27" s="56"/>
      <c r="F27" s="56"/>
      <c r="G27" s="56"/>
      <c r="H27" s="169" t="s">
        <v>38</v>
      </c>
      <c r="I27" s="171"/>
    </row>
    <row r="28" spans="1:9" ht="26" x14ac:dyDescent="0.2">
      <c r="A28" s="51"/>
      <c r="B28" s="52"/>
      <c r="C28" s="56"/>
      <c r="D28" s="56"/>
      <c r="E28" s="56"/>
      <c r="F28" s="56"/>
      <c r="G28" s="56"/>
      <c r="H28" s="169" t="s">
        <v>269</v>
      </c>
      <c r="I28" s="172"/>
    </row>
    <row r="29" spans="1:9" ht="26" x14ac:dyDescent="0.2">
      <c r="A29" s="51"/>
      <c r="B29" s="52"/>
      <c r="C29" s="56"/>
      <c r="D29" s="56"/>
      <c r="E29" s="56"/>
      <c r="F29" s="56"/>
      <c r="G29" s="56"/>
      <c r="H29" s="190" t="s">
        <v>268</v>
      </c>
      <c r="I29" s="172"/>
    </row>
    <row r="30" spans="1:9" ht="26" x14ac:dyDescent="0.2">
      <c r="A30" s="51"/>
      <c r="B30" s="63"/>
      <c r="C30" s="56"/>
      <c r="D30" s="56"/>
      <c r="E30" s="56"/>
      <c r="F30" s="56"/>
      <c r="G30" s="56"/>
      <c r="H30" s="170" t="s">
        <v>392</v>
      </c>
      <c r="I30" s="172"/>
    </row>
    <row r="31" spans="1:9" x14ac:dyDescent="0.2">
      <c r="A31" s="41"/>
      <c r="B31" s="41"/>
      <c r="C31" s="41"/>
      <c r="D31" s="41"/>
      <c r="E31" s="41"/>
      <c r="F31" s="41"/>
      <c r="G31" s="41"/>
    </row>
    <row r="32" spans="1:9" x14ac:dyDescent="0.2">
      <c r="A32" s="41"/>
      <c r="B32" s="41"/>
      <c r="C32" s="41"/>
      <c r="D32" s="41"/>
      <c r="E32" s="41"/>
      <c r="F32" s="41"/>
      <c r="G32" s="41"/>
    </row>
  </sheetData>
  <mergeCells count="17">
    <mergeCell ref="C22:G22"/>
    <mergeCell ref="C7:G7"/>
    <mergeCell ref="B9:G9"/>
    <mergeCell ref="C10:G10"/>
    <mergeCell ref="C11:G11"/>
    <mergeCell ref="B13:G13"/>
    <mergeCell ref="C14:G14"/>
    <mergeCell ref="C15:G15"/>
    <mergeCell ref="B17:G17"/>
    <mergeCell ref="C18:G18"/>
    <mergeCell ref="B20:G20"/>
    <mergeCell ref="C21:G21"/>
    <mergeCell ref="B3:G3"/>
    <mergeCell ref="C4:G4"/>
    <mergeCell ref="C5:G5"/>
    <mergeCell ref="C6:G6"/>
    <mergeCell ref="A1:G2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Gothic,Normal"&amp;22&amp;K01+024#9 Mon Emetteur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I32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" customWidth="1"/>
  </cols>
  <sheetData>
    <row r="1" spans="1:9" ht="55" customHeight="1" x14ac:dyDescent="0.2">
      <c r="A1" s="266" t="s">
        <v>411</v>
      </c>
      <c r="B1" s="266"/>
      <c r="C1" s="266"/>
      <c r="D1" s="266"/>
      <c r="E1" s="266"/>
      <c r="F1" s="266"/>
      <c r="G1" s="266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250</v>
      </c>
      <c r="I2" s="166" t="s">
        <v>310</v>
      </c>
    </row>
    <row r="3" spans="1:9" ht="39" x14ac:dyDescent="0.2">
      <c r="A3" s="33" t="s">
        <v>13</v>
      </c>
      <c r="B3" s="334" t="s">
        <v>282</v>
      </c>
      <c r="C3" s="335"/>
      <c r="D3" s="335"/>
      <c r="E3" s="335"/>
      <c r="F3" s="335"/>
      <c r="G3" s="336"/>
      <c r="H3" s="169" t="s">
        <v>38</v>
      </c>
      <c r="I3" s="171"/>
    </row>
    <row r="4" spans="1:9" ht="26" x14ac:dyDescent="0.25">
      <c r="A4" s="34"/>
      <c r="B4" s="88" t="s">
        <v>14</v>
      </c>
      <c r="C4" s="337" t="s">
        <v>283</v>
      </c>
      <c r="D4" s="338"/>
      <c r="E4" s="338"/>
      <c r="F4" s="338"/>
      <c r="G4" s="339"/>
      <c r="H4" s="169" t="s">
        <v>269</v>
      </c>
      <c r="I4" s="172"/>
    </row>
    <row r="5" spans="1:9" ht="26" x14ac:dyDescent="0.25">
      <c r="A5" s="34"/>
      <c r="B5" s="88" t="s">
        <v>14</v>
      </c>
      <c r="C5" s="337" t="s">
        <v>284</v>
      </c>
      <c r="D5" s="338"/>
      <c r="E5" s="338"/>
      <c r="F5" s="338"/>
      <c r="G5" s="339"/>
      <c r="H5" s="190" t="s">
        <v>268</v>
      </c>
      <c r="I5" s="172"/>
    </row>
    <row r="6" spans="1:9" ht="26" x14ac:dyDescent="0.25">
      <c r="A6" s="34"/>
      <c r="B6" s="88" t="s">
        <v>14</v>
      </c>
      <c r="C6" s="337" t="s">
        <v>285</v>
      </c>
      <c r="D6" s="338"/>
      <c r="E6" s="338"/>
      <c r="F6" s="338"/>
      <c r="G6" s="339"/>
      <c r="H6" s="170" t="s">
        <v>392</v>
      </c>
      <c r="I6" s="172"/>
    </row>
    <row r="7" spans="1:9" ht="25" x14ac:dyDescent="0.25">
      <c r="A7" s="34"/>
      <c r="B7" s="88" t="s">
        <v>14</v>
      </c>
      <c r="C7" s="337" t="s">
        <v>286</v>
      </c>
      <c r="D7" s="338"/>
      <c r="E7" s="338"/>
      <c r="F7" s="338"/>
      <c r="G7" s="339"/>
      <c r="H7" s="26"/>
      <c r="I7" s="22"/>
    </row>
    <row r="8" spans="1:9" ht="18" x14ac:dyDescent="0.2">
      <c r="A8" s="93"/>
      <c r="B8" s="94"/>
      <c r="C8" s="94"/>
      <c r="D8" s="94"/>
      <c r="E8" s="94"/>
      <c r="F8" s="94"/>
      <c r="G8" s="95"/>
      <c r="H8" s="165" t="s">
        <v>251</v>
      </c>
      <c r="I8" s="166" t="s">
        <v>308</v>
      </c>
    </row>
    <row r="9" spans="1:9" ht="39" x14ac:dyDescent="0.2">
      <c r="A9" s="33" t="s">
        <v>13</v>
      </c>
      <c r="B9" s="334" t="s">
        <v>287</v>
      </c>
      <c r="C9" s="335"/>
      <c r="D9" s="335"/>
      <c r="E9" s="335"/>
      <c r="F9" s="335"/>
      <c r="G9" s="336"/>
      <c r="H9" s="169" t="s">
        <v>38</v>
      </c>
      <c r="I9" s="171"/>
    </row>
    <row r="10" spans="1:9" ht="26" x14ac:dyDescent="0.25">
      <c r="A10" s="34"/>
      <c r="B10" s="88" t="s">
        <v>14</v>
      </c>
      <c r="C10" s="358" t="s">
        <v>288</v>
      </c>
      <c r="D10" s="359"/>
      <c r="E10" s="359"/>
      <c r="F10" s="359"/>
      <c r="G10" s="360"/>
      <c r="H10" s="169" t="s">
        <v>269</v>
      </c>
      <c r="I10" s="172"/>
    </row>
    <row r="11" spans="1:9" ht="26" x14ac:dyDescent="0.25">
      <c r="A11" s="34"/>
      <c r="B11" s="88" t="s">
        <v>14</v>
      </c>
      <c r="C11" s="358" t="s">
        <v>289</v>
      </c>
      <c r="D11" s="359"/>
      <c r="E11" s="359"/>
      <c r="F11" s="359"/>
      <c r="G11" s="360"/>
      <c r="H11" s="190" t="s">
        <v>268</v>
      </c>
      <c r="I11" s="172"/>
    </row>
    <row r="12" spans="1:9" ht="26" x14ac:dyDescent="0.25">
      <c r="A12" s="34"/>
      <c r="B12" s="88" t="s">
        <v>14</v>
      </c>
      <c r="C12" s="358" t="s">
        <v>290</v>
      </c>
      <c r="D12" s="359"/>
      <c r="E12" s="359"/>
      <c r="F12" s="359"/>
      <c r="G12" s="360"/>
      <c r="H12" s="170" t="s">
        <v>392</v>
      </c>
      <c r="I12" s="172"/>
    </row>
    <row r="13" spans="1:9" x14ac:dyDescent="0.2">
      <c r="A13" s="93"/>
      <c r="B13" s="94"/>
      <c r="C13" s="94"/>
      <c r="D13" s="94"/>
      <c r="E13" s="94"/>
      <c r="F13" s="94"/>
      <c r="G13" s="95"/>
      <c r="H13" s="26"/>
      <c r="I13" s="22"/>
    </row>
    <row r="14" spans="1:9" ht="25" x14ac:dyDescent="0.2">
      <c r="A14" s="33" t="s">
        <v>13</v>
      </c>
      <c r="B14" s="334" t="s">
        <v>291</v>
      </c>
      <c r="C14" s="335"/>
      <c r="D14" s="335"/>
      <c r="E14" s="335"/>
      <c r="F14" s="335"/>
      <c r="G14" s="336"/>
      <c r="H14" s="168" t="s">
        <v>252</v>
      </c>
      <c r="I14" s="166" t="s">
        <v>309</v>
      </c>
    </row>
    <row r="15" spans="1:9" ht="39" x14ac:dyDescent="0.25">
      <c r="A15" s="34"/>
      <c r="B15" s="88" t="s">
        <v>14</v>
      </c>
      <c r="C15" s="358" t="s">
        <v>292</v>
      </c>
      <c r="D15" s="359"/>
      <c r="E15" s="359"/>
      <c r="F15" s="359"/>
      <c r="G15" s="360"/>
      <c r="H15" s="169" t="s">
        <v>38</v>
      </c>
      <c r="I15" s="171"/>
    </row>
    <row r="16" spans="1:9" ht="26" x14ac:dyDescent="0.25">
      <c r="A16" s="34"/>
      <c r="B16" s="88" t="s">
        <v>14</v>
      </c>
      <c r="C16" s="358" t="s">
        <v>293</v>
      </c>
      <c r="D16" s="359"/>
      <c r="E16" s="359"/>
      <c r="F16" s="359"/>
      <c r="G16" s="360"/>
      <c r="H16" s="169" t="s">
        <v>269</v>
      </c>
      <c r="I16" s="172"/>
    </row>
    <row r="17" spans="1:9" ht="26" x14ac:dyDescent="0.25">
      <c r="A17" s="34"/>
      <c r="B17" s="88" t="s">
        <v>14</v>
      </c>
      <c r="C17" s="358" t="s">
        <v>294</v>
      </c>
      <c r="D17" s="359"/>
      <c r="E17" s="359"/>
      <c r="F17" s="359"/>
      <c r="G17" s="360"/>
      <c r="H17" s="190" t="s">
        <v>268</v>
      </c>
      <c r="I17" s="172"/>
    </row>
    <row r="18" spans="1:9" ht="26" x14ac:dyDescent="0.25">
      <c r="A18" s="37"/>
      <c r="B18" s="64"/>
      <c r="C18" s="267"/>
      <c r="D18" s="268"/>
      <c r="E18" s="268"/>
      <c r="F18" s="268"/>
      <c r="G18" s="269"/>
      <c r="H18" s="170" t="s">
        <v>392</v>
      </c>
      <c r="I18" s="172"/>
    </row>
    <row r="19" spans="1:9" ht="25" x14ac:dyDescent="0.25">
      <c r="A19" s="53"/>
      <c r="B19" s="54"/>
      <c r="C19" s="56"/>
      <c r="D19" s="56"/>
      <c r="E19" s="56"/>
      <c r="F19" s="56"/>
      <c r="G19" s="56"/>
    </row>
    <row r="20" spans="1:9" x14ac:dyDescent="0.2">
      <c r="A20" s="48"/>
      <c r="B20" s="48"/>
      <c r="C20" s="56"/>
      <c r="D20" s="56"/>
      <c r="E20" s="56"/>
      <c r="F20" s="56"/>
      <c r="G20" s="56"/>
    </row>
    <row r="21" spans="1:9" ht="21" x14ac:dyDescent="0.2">
      <c r="A21" s="51"/>
      <c r="B21" s="63"/>
      <c r="C21" s="56"/>
      <c r="D21" s="56"/>
      <c r="E21" s="56"/>
      <c r="F21" s="56"/>
      <c r="G21" s="56"/>
      <c r="I21" s="23"/>
    </row>
    <row r="22" spans="1:9" ht="25" x14ac:dyDescent="0.2">
      <c r="A22" s="55"/>
      <c r="B22" s="57"/>
      <c r="C22" s="57"/>
      <c r="D22" s="57"/>
      <c r="E22" s="57"/>
      <c r="F22" s="57"/>
      <c r="G22" s="57"/>
    </row>
    <row r="24" spans="1:9" x14ac:dyDescent="0.2">
      <c r="A24" s="41"/>
      <c r="B24" s="41"/>
      <c r="C24" s="41"/>
      <c r="D24" s="41"/>
      <c r="E24" s="41"/>
      <c r="F24" s="41"/>
      <c r="G24" s="41"/>
    </row>
    <row r="25" spans="1:9" ht="25" x14ac:dyDescent="0.2">
      <c r="A25" s="55"/>
      <c r="B25" s="107"/>
      <c r="C25" s="107"/>
      <c r="D25" s="107"/>
      <c r="E25" s="107"/>
      <c r="F25" s="107"/>
      <c r="G25" s="107"/>
    </row>
    <row r="26" spans="1:9" x14ac:dyDescent="0.2">
      <c r="A26" s="41"/>
      <c r="B26" s="41"/>
      <c r="C26" s="41"/>
      <c r="D26" s="41"/>
      <c r="E26" s="41"/>
      <c r="F26" s="41"/>
      <c r="G26" s="41"/>
    </row>
    <row r="27" spans="1:9" x14ac:dyDescent="0.2">
      <c r="A27" s="41"/>
      <c r="B27" s="41"/>
      <c r="C27" s="41"/>
      <c r="D27" s="41"/>
      <c r="E27" s="41"/>
      <c r="F27" s="41"/>
      <c r="G27" s="41"/>
    </row>
    <row r="28" spans="1:9" ht="25" x14ac:dyDescent="0.25">
      <c r="A28" s="53"/>
      <c r="B28" s="108"/>
      <c r="C28" s="108"/>
      <c r="D28" s="108"/>
      <c r="E28" s="108"/>
      <c r="F28" s="108"/>
      <c r="G28" s="108"/>
    </row>
    <row r="29" spans="1:9" ht="25" x14ac:dyDescent="0.2">
      <c r="A29" s="55"/>
      <c r="B29" s="107"/>
      <c r="C29" s="107"/>
      <c r="D29" s="107"/>
      <c r="E29" s="107"/>
      <c r="F29" s="107"/>
      <c r="G29" s="107"/>
    </row>
    <row r="30" spans="1:9" ht="18" x14ac:dyDescent="0.2">
      <c r="A30" s="51"/>
      <c r="B30" s="109"/>
      <c r="C30" s="103"/>
      <c r="D30" s="103"/>
      <c r="E30" s="103"/>
      <c r="F30" s="103"/>
      <c r="G30" s="103"/>
    </row>
    <row r="31" spans="1:9" ht="25" x14ac:dyDescent="0.25">
      <c r="A31" s="53"/>
      <c r="B31" s="52"/>
      <c r="C31" s="56"/>
      <c r="D31" s="56"/>
      <c r="E31" s="56"/>
      <c r="F31" s="56"/>
      <c r="G31" s="56"/>
    </row>
    <row r="32" spans="1:9" x14ac:dyDescent="0.2">
      <c r="A32" s="41"/>
      <c r="B32" s="41"/>
      <c r="C32" s="41"/>
      <c r="D32" s="41"/>
      <c r="E32" s="41"/>
      <c r="F32" s="41"/>
      <c r="G32" s="41"/>
    </row>
  </sheetData>
  <mergeCells count="15">
    <mergeCell ref="C15:G15"/>
    <mergeCell ref="C16:G16"/>
    <mergeCell ref="C17:G17"/>
    <mergeCell ref="C18:G18"/>
    <mergeCell ref="A1:G2"/>
    <mergeCell ref="C7:G7"/>
    <mergeCell ref="B9:G9"/>
    <mergeCell ref="C10:G10"/>
    <mergeCell ref="C11:G11"/>
    <mergeCell ref="C12:G12"/>
    <mergeCell ref="B14:G14"/>
    <mergeCell ref="B3:G3"/>
    <mergeCell ref="C4:G4"/>
    <mergeCell ref="C5:G5"/>
    <mergeCell ref="C6:G6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Gothic,Normal"&amp;22&amp;K01+024#10 Mes Besoins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C44"/>
  <sheetViews>
    <sheetView view="pageLayout" topLeftCell="A5" zoomScale="125" zoomScalePageLayoutView="125" workbookViewId="0">
      <selection activeCell="C17" sqref="C17"/>
    </sheetView>
  </sheetViews>
  <sheetFormatPr baseColWidth="10" defaultColWidth="10.1640625" defaultRowHeight="14" x14ac:dyDescent="0.15"/>
  <cols>
    <col min="1" max="1" width="9.1640625" style="5" customWidth="1"/>
    <col min="2" max="2" width="71.33203125" style="2" customWidth="1"/>
    <col min="3" max="3" width="10.6640625" style="3" customWidth="1"/>
    <col min="4" max="16384" width="10.1640625" style="1"/>
  </cols>
  <sheetData>
    <row r="1" spans="1:3" ht="23" customHeight="1" x14ac:dyDescent="0.15">
      <c r="A1" s="11"/>
      <c r="B1" s="253" t="s">
        <v>147</v>
      </c>
      <c r="C1" s="254"/>
    </row>
    <row r="2" spans="1:3" ht="14" customHeight="1" x14ac:dyDescent="0.15">
      <c r="A2" s="11"/>
      <c r="B2" s="253"/>
      <c r="C2" s="254"/>
    </row>
    <row r="3" spans="1:3" ht="14" customHeight="1" x14ac:dyDescent="0.15">
      <c r="A3" s="11"/>
      <c r="B3" s="253"/>
      <c r="C3" s="254"/>
    </row>
    <row r="4" spans="1:3" ht="14" customHeight="1" x14ac:dyDescent="0.15">
      <c r="A4" s="145"/>
      <c r="B4" s="145"/>
      <c r="C4" s="207" t="s">
        <v>1</v>
      </c>
    </row>
    <row r="5" spans="1:3" ht="14" customHeight="1" x14ac:dyDescent="0.15">
      <c r="A5" s="149" t="s">
        <v>146</v>
      </c>
      <c r="B5" s="146" t="s">
        <v>207</v>
      </c>
      <c r="C5" s="208" t="s">
        <v>2</v>
      </c>
    </row>
    <row r="6" spans="1:3" ht="14" customHeight="1" x14ac:dyDescent="0.15">
      <c r="A6" s="148"/>
      <c r="B6" s="147"/>
      <c r="C6" s="209" t="s">
        <v>0</v>
      </c>
    </row>
    <row r="7" spans="1:3" ht="18" customHeight="1" x14ac:dyDescent="0.15">
      <c r="A7" s="255" t="s">
        <v>135</v>
      </c>
      <c r="B7" s="150" t="s">
        <v>12</v>
      </c>
      <c r="C7" s="210" t="s">
        <v>2</v>
      </c>
    </row>
    <row r="8" spans="1:3" ht="18" customHeight="1" x14ac:dyDescent="0.15">
      <c r="A8" s="256"/>
      <c r="B8" s="151" t="s">
        <v>40</v>
      </c>
      <c r="C8" s="208" t="s">
        <v>2</v>
      </c>
    </row>
    <row r="9" spans="1:3" ht="18" customHeight="1" x14ac:dyDescent="0.15">
      <c r="A9" s="257"/>
      <c r="B9" s="152" t="s">
        <v>41</v>
      </c>
      <c r="C9" s="211" t="s">
        <v>2</v>
      </c>
    </row>
    <row r="10" spans="1:3" ht="18" customHeight="1" x14ac:dyDescent="0.15">
      <c r="A10" s="250" t="s">
        <v>388</v>
      </c>
      <c r="B10" s="153" t="s">
        <v>201</v>
      </c>
      <c r="C10" s="15"/>
    </row>
    <row r="11" spans="1:3" ht="18" customHeight="1" x14ac:dyDescent="0.15">
      <c r="A11" s="251"/>
      <c r="B11" s="154" t="s">
        <v>202</v>
      </c>
      <c r="C11" s="12"/>
    </row>
    <row r="12" spans="1:3" ht="18" customHeight="1" x14ac:dyDescent="0.15">
      <c r="A12" s="252"/>
      <c r="B12" s="155" t="s">
        <v>203</v>
      </c>
      <c r="C12" s="13"/>
    </row>
    <row r="13" spans="1:3" ht="18" customHeight="1" x14ac:dyDescent="0.15">
      <c r="A13" s="250" t="s">
        <v>387</v>
      </c>
      <c r="B13" s="156" t="s">
        <v>204</v>
      </c>
      <c r="C13" s="14"/>
    </row>
    <row r="14" spans="1:3" ht="18" customHeight="1" x14ac:dyDescent="0.15">
      <c r="A14" s="251"/>
      <c r="B14" s="154" t="s">
        <v>205</v>
      </c>
      <c r="C14" s="12"/>
    </row>
    <row r="15" spans="1:3" ht="18" customHeight="1" x14ac:dyDescent="0.15">
      <c r="A15" s="252"/>
      <c r="B15" s="157" t="s">
        <v>206</v>
      </c>
      <c r="C15" s="16"/>
    </row>
    <row r="16" spans="1:3" ht="18" customHeight="1" x14ac:dyDescent="0.15">
      <c r="A16" s="250" t="s">
        <v>382</v>
      </c>
      <c r="B16" s="153" t="s">
        <v>208</v>
      </c>
      <c r="C16" s="15"/>
    </row>
    <row r="17" spans="1:3" ht="18" customHeight="1" x14ac:dyDescent="0.15">
      <c r="A17" s="251"/>
      <c r="B17" s="154" t="s">
        <v>209</v>
      </c>
      <c r="C17" s="12"/>
    </row>
    <row r="18" spans="1:3" ht="18" customHeight="1" x14ac:dyDescent="0.15">
      <c r="A18" s="252"/>
      <c r="B18" s="155" t="s">
        <v>210</v>
      </c>
      <c r="C18" s="13"/>
    </row>
    <row r="19" spans="1:3" ht="18" customHeight="1" x14ac:dyDescent="0.15">
      <c r="A19" s="250" t="s">
        <v>386</v>
      </c>
      <c r="B19" s="156" t="s">
        <v>211</v>
      </c>
      <c r="C19" s="14"/>
    </row>
    <row r="20" spans="1:3" ht="18" customHeight="1" x14ac:dyDescent="0.15">
      <c r="A20" s="251"/>
      <c r="B20" s="154" t="s">
        <v>212</v>
      </c>
      <c r="C20" s="12"/>
    </row>
    <row r="21" spans="1:3" ht="18" customHeight="1" x14ac:dyDescent="0.15">
      <c r="A21" s="252"/>
      <c r="B21" s="154" t="s">
        <v>213</v>
      </c>
      <c r="C21" s="12"/>
    </row>
    <row r="22" spans="1:3" ht="18" customHeight="1" x14ac:dyDescent="0.15">
      <c r="A22" s="255" t="s">
        <v>385</v>
      </c>
      <c r="B22" s="153" t="s">
        <v>214</v>
      </c>
      <c r="C22" s="15"/>
    </row>
    <row r="23" spans="1:3" ht="18" customHeight="1" x14ac:dyDescent="0.15">
      <c r="A23" s="256"/>
      <c r="B23" s="154" t="s">
        <v>215</v>
      </c>
      <c r="C23" s="12"/>
    </row>
    <row r="24" spans="1:3" ht="18" customHeight="1" x14ac:dyDescent="0.15">
      <c r="A24" s="256"/>
      <c r="B24" s="154" t="s">
        <v>216</v>
      </c>
      <c r="C24" s="12"/>
    </row>
    <row r="25" spans="1:3" ht="18" customHeight="1" x14ac:dyDescent="0.15">
      <c r="A25" s="257"/>
      <c r="B25" s="154" t="s">
        <v>217</v>
      </c>
      <c r="C25" s="12"/>
    </row>
    <row r="26" spans="1:3" ht="18" customHeight="1" x14ac:dyDescent="0.15">
      <c r="A26" s="255" t="s">
        <v>384</v>
      </c>
      <c r="B26" s="153" t="s">
        <v>218</v>
      </c>
      <c r="C26" s="15"/>
    </row>
    <row r="27" spans="1:3" ht="18" customHeight="1" x14ac:dyDescent="0.15">
      <c r="A27" s="256"/>
      <c r="B27" s="154" t="s">
        <v>220</v>
      </c>
      <c r="C27" s="12"/>
    </row>
    <row r="28" spans="1:3" ht="18" customHeight="1" x14ac:dyDescent="0.15">
      <c r="A28" s="256"/>
      <c r="B28" s="154" t="s">
        <v>219</v>
      </c>
      <c r="C28" s="12"/>
    </row>
    <row r="29" spans="1:3" ht="18" customHeight="1" x14ac:dyDescent="0.15">
      <c r="A29" s="257"/>
      <c r="B29" s="155" t="s">
        <v>159</v>
      </c>
      <c r="C29" s="13"/>
    </row>
    <row r="30" spans="1:3" ht="18" customHeight="1" x14ac:dyDescent="0.15">
      <c r="A30" s="255" t="s">
        <v>383</v>
      </c>
      <c r="B30" s="156" t="s">
        <v>221</v>
      </c>
      <c r="C30" s="14"/>
    </row>
    <row r="31" spans="1:3" ht="18" customHeight="1" x14ac:dyDescent="0.15">
      <c r="A31" s="256"/>
      <c r="B31" s="156" t="s">
        <v>222</v>
      </c>
      <c r="C31" s="14"/>
    </row>
    <row r="32" spans="1:3" ht="18" customHeight="1" x14ac:dyDescent="0.15">
      <c r="A32" s="256"/>
      <c r="B32" s="156" t="s">
        <v>223</v>
      </c>
      <c r="C32" s="14"/>
    </row>
    <row r="33" spans="1:3" ht="18" customHeight="1" x14ac:dyDescent="0.15">
      <c r="A33" s="256"/>
      <c r="B33" s="154" t="s">
        <v>224</v>
      </c>
      <c r="C33" s="12"/>
    </row>
    <row r="34" spans="1:3" ht="18" customHeight="1" x14ac:dyDescent="0.15">
      <c r="A34" s="257"/>
      <c r="B34" s="157" t="s">
        <v>225</v>
      </c>
      <c r="C34" s="16"/>
    </row>
    <row r="35" spans="1:3" ht="18" customHeight="1" x14ac:dyDescent="0.15">
      <c r="A35" s="250" t="s">
        <v>389</v>
      </c>
      <c r="B35" s="153" t="s">
        <v>295</v>
      </c>
      <c r="C35" s="15"/>
    </row>
    <row r="36" spans="1:3" ht="18" customHeight="1" x14ac:dyDescent="0.15">
      <c r="A36" s="251"/>
      <c r="B36" s="154" t="s">
        <v>296</v>
      </c>
      <c r="C36" s="12"/>
    </row>
    <row r="37" spans="1:3" ht="18" customHeight="1" x14ac:dyDescent="0.15">
      <c r="A37" s="250" t="s">
        <v>390</v>
      </c>
      <c r="B37" s="153" t="s">
        <v>230</v>
      </c>
      <c r="C37" s="15"/>
    </row>
    <row r="38" spans="1:3" ht="18" customHeight="1" x14ac:dyDescent="0.15">
      <c r="A38" s="251"/>
      <c r="B38" s="154" t="s">
        <v>235</v>
      </c>
      <c r="C38" s="12"/>
    </row>
    <row r="39" spans="1:3" ht="18" customHeight="1" x14ac:dyDescent="0.15">
      <c r="A39" s="251"/>
      <c r="B39" s="154" t="s">
        <v>238</v>
      </c>
      <c r="C39" s="12"/>
    </row>
    <row r="40" spans="1:3" ht="18" customHeight="1" x14ac:dyDescent="0.15">
      <c r="A40" s="251"/>
      <c r="B40" s="154" t="s">
        <v>241</v>
      </c>
      <c r="C40" s="12"/>
    </row>
    <row r="41" spans="1:3" ht="18" customHeight="1" x14ac:dyDescent="0.15">
      <c r="A41" s="252"/>
      <c r="B41" s="155" t="s">
        <v>243</v>
      </c>
      <c r="C41" s="13"/>
    </row>
    <row r="42" spans="1:3" ht="18" customHeight="1" x14ac:dyDescent="0.15">
      <c r="A42" s="250" t="s">
        <v>391</v>
      </c>
      <c r="B42" s="156" t="s">
        <v>297</v>
      </c>
      <c r="C42" s="14"/>
    </row>
    <row r="43" spans="1:3" ht="18" customHeight="1" x14ac:dyDescent="0.15">
      <c r="A43" s="251"/>
      <c r="B43" s="154" t="s">
        <v>298</v>
      </c>
      <c r="C43" s="12"/>
    </row>
    <row r="44" spans="1:3" ht="18" customHeight="1" x14ac:dyDescent="0.15">
      <c r="A44" s="252"/>
      <c r="B44" s="155" t="s">
        <v>299</v>
      </c>
      <c r="C44" s="13"/>
    </row>
  </sheetData>
  <mergeCells count="13">
    <mergeCell ref="A10:A12"/>
    <mergeCell ref="A42:A44"/>
    <mergeCell ref="B1:B3"/>
    <mergeCell ref="C1:C3"/>
    <mergeCell ref="A13:A15"/>
    <mergeCell ref="A16:A18"/>
    <mergeCell ref="A22:A25"/>
    <mergeCell ref="A19:A21"/>
    <mergeCell ref="A35:A36"/>
    <mergeCell ref="A30:A34"/>
    <mergeCell ref="A26:A29"/>
    <mergeCell ref="A7:A9"/>
    <mergeCell ref="A37:A41"/>
  </mergeCells>
  <phoneticPr fontId="8" type="noConversion"/>
  <pageMargins left="0.25" right="0.25" top="0.75" bottom="0.75" header="0.3" footer="0.3"/>
  <pageSetup paperSize="9" orientation="portrait" horizontalDpi="4294967292" verticalDpi="4294967292"/>
  <headerFooter>
    <oddHeader xml:space="preserve">&amp;C&amp;"Century Gothic,Normal"&amp;18&amp;K08-023En Pratique </oddHeader>
    <oddFooter>&amp;C&amp;"Century Gothic,Normal"&amp;11&amp;K01+024www.tamarabehuman.com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W36"/>
  <sheetViews>
    <sheetView view="pageLayout" zoomScale="125" zoomScalePageLayoutView="125" workbookViewId="0">
      <selection activeCell="H5" sqref="H5"/>
    </sheetView>
  </sheetViews>
  <sheetFormatPr baseColWidth="10" defaultRowHeight="16" x14ac:dyDescent="0.2"/>
  <cols>
    <col min="1" max="1" width="11.33203125" customWidth="1"/>
    <col min="2" max="12" width="5.5" customWidth="1"/>
    <col min="13" max="13" width="2.83203125" customWidth="1"/>
    <col min="14" max="27" width="4.83203125" customWidth="1"/>
  </cols>
  <sheetData>
    <row r="1" spans="1:23" ht="33" x14ac:dyDescent="0.2">
      <c r="A1" s="259"/>
      <c r="B1" s="259">
        <v>0</v>
      </c>
      <c r="C1" s="258" t="s">
        <v>340</v>
      </c>
      <c r="D1" s="258" t="s">
        <v>341</v>
      </c>
      <c r="E1" s="258" t="s">
        <v>342</v>
      </c>
      <c r="F1" s="258" t="s">
        <v>343</v>
      </c>
      <c r="G1" s="258" t="s">
        <v>344</v>
      </c>
      <c r="H1" s="258" t="s">
        <v>345</v>
      </c>
      <c r="I1" s="258" t="s">
        <v>346</v>
      </c>
      <c r="J1" s="258" t="s">
        <v>347</v>
      </c>
      <c r="K1" s="258" t="s">
        <v>348</v>
      </c>
      <c r="L1" s="258" t="s">
        <v>349</v>
      </c>
      <c r="M1" s="158"/>
      <c r="N1" s="158"/>
      <c r="O1" s="101"/>
      <c r="P1" s="101"/>
      <c r="Q1" s="101"/>
      <c r="R1" s="101"/>
      <c r="S1" s="101"/>
      <c r="T1" s="101"/>
      <c r="U1" s="101"/>
      <c r="V1" s="101"/>
      <c r="W1" s="101"/>
    </row>
    <row r="2" spans="1:23" x14ac:dyDescent="0.2">
      <c r="A2" s="259"/>
      <c r="B2" s="259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159"/>
      <c r="N2" s="159"/>
      <c r="O2" s="6"/>
      <c r="P2" s="6"/>
      <c r="Q2" s="6"/>
      <c r="R2" s="6"/>
      <c r="S2" s="6"/>
      <c r="T2" s="6"/>
      <c r="U2" s="6"/>
      <c r="V2" s="6"/>
      <c r="W2" s="6"/>
    </row>
    <row r="3" spans="1:23" ht="22" customHeight="1" x14ac:dyDescent="0.2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30"/>
      <c r="N3" s="131">
        <v>10</v>
      </c>
      <c r="O3" s="8"/>
      <c r="P3" s="8"/>
      <c r="Q3" s="8"/>
      <c r="R3" s="8"/>
      <c r="S3" s="8"/>
      <c r="T3" s="8"/>
      <c r="U3" s="8"/>
      <c r="V3" s="8"/>
      <c r="W3" s="8"/>
    </row>
    <row r="4" spans="1:23" ht="22" customHeight="1" x14ac:dyDescent="0.2">
      <c r="A4" s="28" t="s">
        <v>4</v>
      </c>
      <c r="B4" s="28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132"/>
      <c r="N4" s="133">
        <v>9</v>
      </c>
      <c r="O4" s="8"/>
      <c r="P4" s="8"/>
      <c r="Q4" s="8"/>
      <c r="R4" s="8"/>
      <c r="S4" s="8"/>
      <c r="T4" s="8"/>
      <c r="U4" s="8"/>
      <c r="V4" s="8"/>
      <c r="W4" s="8"/>
    </row>
    <row r="5" spans="1:23" ht="22" customHeight="1" x14ac:dyDescent="0.2">
      <c r="A5" s="129" t="s">
        <v>337</v>
      </c>
      <c r="B5" s="129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132"/>
      <c r="N5" s="134">
        <v>8</v>
      </c>
      <c r="O5" s="8"/>
      <c r="P5" s="8"/>
      <c r="Q5" s="8"/>
      <c r="R5" s="8"/>
      <c r="S5" s="8"/>
      <c r="T5" s="8"/>
      <c r="U5" s="8"/>
      <c r="V5" s="8"/>
      <c r="W5" s="8"/>
    </row>
    <row r="6" spans="1:23" ht="22" customHeight="1" x14ac:dyDescent="0.2">
      <c r="A6" s="128" t="s">
        <v>338</v>
      </c>
      <c r="B6" s="128"/>
      <c r="C6" s="215"/>
      <c r="D6" s="215"/>
      <c r="E6" s="215"/>
      <c r="F6" s="215"/>
      <c r="G6" s="216"/>
      <c r="H6" s="215"/>
      <c r="I6" s="215"/>
      <c r="J6" s="215"/>
      <c r="K6" s="215"/>
      <c r="L6" s="215"/>
      <c r="M6" s="132"/>
      <c r="N6" s="135">
        <v>7</v>
      </c>
    </row>
    <row r="7" spans="1:23" ht="22" customHeight="1" x14ac:dyDescent="0.2">
      <c r="A7" s="7"/>
      <c r="B7" s="130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6">
        <v>6</v>
      </c>
    </row>
    <row r="8" spans="1:23" ht="22" customHeight="1" x14ac:dyDescent="0.2">
      <c r="A8" s="7"/>
      <c r="B8" s="130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7">
        <v>5</v>
      </c>
    </row>
    <row r="9" spans="1:23" ht="22" customHeight="1" x14ac:dyDescent="0.2">
      <c r="A9" s="7"/>
      <c r="B9" s="130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8">
        <v>4</v>
      </c>
    </row>
    <row r="10" spans="1:23" ht="22" customHeight="1" x14ac:dyDescent="0.2">
      <c r="A10" s="7"/>
      <c r="B10" s="130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9">
        <v>3</v>
      </c>
    </row>
    <row r="11" spans="1:23" ht="22" customHeight="1" x14ac:dyDescent="0.2">
      <c r="A11" s="7"/>
      <c r="B11" s="130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40">
        <v>2</v>
      </c>
    </row>
    <row r="12" spans="1:23" ht="22" customHeight="1" x14ac:dyDescent="0.2">
      <c r="A12" s="7"/>
      <c r="B12" s="130"/>
      <c r="C12" s="130"/>
      <c r="D12" s="130"/>
      <c r="E12" s="132"/>
      <c r="F12" s="132"/>
      <c r="G12" s="132"/>
      <c r="H12" s="132"/>
      <c r="I12" s="132"/>
      <c r="J12" s="132"/>
      <c r="K12" s="132"/>
      <c r="L12" s="132"/>
      <c r="M12" s="132"/>
      <c r="N12" s="141">
        <v>1</v>
      </c>
    </row>
    <row r="13" spans="1:23" ht="22" customHeight="1" x14ac:dyDescent="0.2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23" ht="22" customHeight="1" x14ac:dyDescent="0.2">
      <c r="A14" s="7"/>
      <c r="B14" s="7"/>
      <c r="C14" s="8"/>
      <c r="D14" s="7"/>
      <c r="E14" s="8"/>
      <c r="F14" s="8"/>
      <c r="G14" s="8"/>
      <c r="H14" s="8"/>
      <c r="I14" s="8"/>
      <c r="J14" s="8"/>
      <c r="K14" s="8"/>
      <c r="L14" s="8"/>
    </row>
    <row r="15" spans="1:23" ht="22" customHeight="1" x14ac:dyDescent="0.2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23" ht="22" customHeight="1" x14ac:dyDescent="0.2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2" customHeight="1" x14ac:dyDescent="0.2"/>
    <row r="18" spans="1:12" ht="22" customHeight="1" x14ac:dyDescent="0.2">
      <c r="A18" s="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2" customHeight="1" x14ac:dyDescent="0.2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</row>
    <row r="20" spans="1:12" ht="22" customHeight="1" x14ac:dyDescent="0.2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2" customHeight="1" x14ac:dyDescent="0.2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2" customHeight="1" x14ac:dyDescent="0.2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2" customHeight="1" x14ac:dyDescent="0.2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" customHeight="1" x14ac:dyDescent="0.2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2" customHeight="1" x14ac:dyDescent="0.2">
      <c r="A25" s="7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</row>
    <row r="26" spans="1:12" ht="22" customHeight="1" x14ac:dyDescent="0.2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</row>
    <row r="27" spans="1:12" ht="22" customHeight="1" x14ac:dyDescent="0.2">
      <c r="A27" s="7"/>
      <c r="B27" s="7"/>
      <c r="C27" s="8"/>
      <c r="D27" s="7"/>
      <c r="E27" s="8"/>
      <c r="F27" s="8"/>
      <c r="G27" s="8"/>
      <c r="H27" s="8"/>
      <c r="I27" s="8"/>
      <c r="J27" s="8"/>
      <c r="K27" s="8"/>
      <c r="L27" s="8"/>
    </row>
    <row r="28" spans="1:12" ht="22" customHeight="1" x14ac:dyDescent="0.2">
      <c r="A28" s="7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2" customHeight="1" x14ac:dyDescent="0.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2" customHeight="1" x14ac:dyDescent="0.2"/>
    <row r="31" spans="1:12" ht="22" customHeight="1" x14ac:dyDescent="0.2"/>
    <row r="32" spans="1:12" ht="22" customHeight="1" x14ac:dyDescent="0.2"/>
    <row r="33" ht="22" customHeight="1" x14ac:dyDescent="0.2"/>
    <row r="34" ht="22" customHeight="1" x14ac:dyDescent="0.2"/>
    <row r="35" ht="22" customHeight="1" x14ac:dyDescent="0.2"/>
    <row r="36" ht="22" customHeight="1" x14ac:dyDescent="0.2"/>
  </sheetData>
  <mergeCells count="12">
    <mergeCell ref="A1:A2"/>
    <mergeCell ref="C1:C2"/>
    <mergeCell ref="D1:D2"/>
    <mergeCell ref="E1:E2"/>
    <mergeCell ref="F1:F2"/>
    <mergeCell ref="B1:B2"/>
    <mergeCell ref="L1:L2"/>
    <mergeCell ref="G1:G2"/>
    <mergeCell ref="H1:H2"/>
    <mergeCell ref="I1:I2"/>
    <mergeCell ref="J1:J2"/>
    <mergeCell ref="K1:K2"/>
  </mergeCells>
  <phoneticPr fontId="8" type="noConversion"/>
  <conditionalFormatting sqref="N3:N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12"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EF9C"/>
        <color rgb="FF63BE7B"/>
      </colorScale>
    </cfRule>
  </conditionalFormatting>
  <conditionalFormatting sqref="N3:N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3 C7:N12 C4:F6 H4:N6 G4:G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N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headerFooter>
    <oddHeader>&amp;C&amp;"Century Gothic,Normal"&amp;20&amp;KFFC000Météo</oddHeader>
    <oddFooter>&amp;C&amp;"Century Gothic,Normal"&amp;11&amp;K01+023www.tamarabehuman.com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O64"/>
  <sheetViews>
    <sheetView view="pageLayout" zoomScale="125" zoomScaleNormal="125" zoomScalePageLayoutView="125" workbookViewId="0">
      <selection activeCell="H8" sqref="H8:N8"/>
    </sheetView>
  </sheetViews>
  <sheetFormatPr baseColWidth="10" defaultRowHeight="16" x14ac:dyDescent="0.2"/>
  <cols>
    <col min="1" max="1" width="3" style="4" customWidth="1"/>
    <col min="2" max="2" width="74.83203125" style="119" customWidth="1"/>
    <col min="3" max="11" width="3.6640625" style="4" customWidth="1"/>
    <col min="12" max="14" width="3.6640625" customWidth="1"/>
    <col min="15" max="19" width="4.83203125" customWidth="1"/>
  </cols>
  <sheetData>
    <row r="1" spans="1:15" ht="84" customHeight="1" x14ac:dyDescent="0.2">
      <c r="A1" s="160" t="s">
        <v>331</v>
      </c>
      <c r="B1" s="161" t="s">
        <v>11</v>
      </c>
      <c r="C1" s="162" t="s">
        <v>339</v>
      </c>
      <c r="D1" s="162" t="s">
        <v>340</v>
      </c>
      <c r="E1" s="162" t="s">
        <v>341</v>
      </c>
      <c r="F1" s="162" t="s">
        <v>342</v>
      </c>
      <c r="G1" s="162" t="s">
        <v>343</v>
      </c>
      <c r="H1" s="162" t="s">
        <v>344</v>
      </c>
      <c r="I1" s="162" t="s">
        <v>345</v>
      </c>
      <c r="J1" s="162" t="s">
        <v>346</v>
      </c>
      <c r="K1" s="162" t="s">
        <v>347</v>
      </c>
      <c r="L1" s="162" t="s">
        <v>348</v>
      </c>
      <c r="M1" s="163" t="s">
        <v>349</v>
      </c>
      <c r="N1" s="164" t="s">
        <v>57</v>
      </c>
      <c r="O1" s="17"/>
    </row>
    <row r="2" spans="1:15" ht="22" customHeight="1" x14ac:dyDescent="0.2">
      <c r="A2" s="112">
        <v>0</v>
      </c>
      <c r="B2" s="115" t="s">
        <v>12</v>
      </c>
      <c r="C2" s="184"/>
      <c r="D2" s="185"/>
      <c r="E2" s="185"/>
      <c r="F2" s="185"/>
      <c r="G2" s="186"/>
      <c r="H2" s="186"/>
      <c r="I2" s="186"/>
      <c r="J2" s="186"/>
      <c r="K2" s="186"/>
      <c r="L2" s="186"/>
      <c r="M2" s="186"/>
      <c r="N2" s="187"/>
      <c r="O2" s="76">
        <v>10</v>
      </c>
    </row>
    <row r="3" spans="1:15" ht="22" customHeight="1" x14ac:dyDescent="0.2">
      <c r="A3" s="112">
        <v>1</v>
      </c>
      <c r="B3" s="87" t="s">
        <v>311</v>
      </c>
      <c r="C3" s="188"/>
      <c r="D3" s="185"/>
      <c r="E3" s="185"/>
      <c r="F3" s="185"/>
      <c r="G3" s="186"/>
      <c r="H3" s="186"/>
      <c r="I3" s="185"/>
      <c r="J3" s="185"/>
      <c r="K3" s="186"/>
      <c r="L3" s="186"/>
      <c r="M3" s="186"/>
      <c r="N3" s="189"/>
      <c r="O3" s="77">
        <v>9</v>
      </c>
    </row>
    <row r="4" spans="1:15" ht="22" customHeight="1" x14ac:dyDescent="0.2">
      <c r="A4" s="112">
        <v>1</v>
      </c>
      <c r="B4" s="87" t="s">
        <v>25</v>
      </c>
      <c r="C4" s="188"/>
      <c r="D4" s="185"/>
      <c r="E4" s="185"/>
      <c r="F4" s="185"/>
      <c r="G4" s="186"/>
      <c r="H4" s="186"/>
      <c r="I4" s="185"/>
      <c r="J4" s="185"/>
      <c r="K4" s="185"/>
      <c r="L4" s="186"/>
      <c r="M4" s="186"/>
      <c r="N4" s="189"/>
      <c r="O4" s="78">
        <v>8</v>
      </c>
    </row>
    <row r="5" spans="1:15" ht="22" customHeight="1" x14ac:dyDescent="0.2">
      <c r="A5" s="112">
        <v>1</v>
      </c>
      <c r="B5" s="87" t="s">
        <v>16</v>
      </c>
      <c r="C5" s="188"/>
      <c r="D5" s="185"/>
      <c r="E5" s="185"/>
      <c r="F5" s="185"/>
      <c r="G5" s="186"/>
      <c r="H5" s="186"/>
      <c r="I5" s="185"/>
      <c r="J5" s="185"/>
      <c r="K5" s="185"/>
      <c r="L5" s="186"/>
      <c r="M5" s="186"/>
      <c r="N5" s="189"/>
      <c r="O5" s="79">
        <v>7</v>
      </c>
    </row>
    <row r="6" spans="1:15" ht="22" customHeight="1" x14ac:dyDescent="0.2">
      <c r="A6" s="112">
        <v>1</v>
      </c>
      <c r="B6" s="87" t="s">
        <v>24</v>
      </c>
      <c r="C6" s="188"/>
      <c r="D6" s="185"/>
      <c r="E6" s="185"/>
      <c r="F6" s="185"/>
      <c r="G6" s="186"/>
      <c r="H6" s="186"/>
      <c r="I6" s="185"/>
      <c r="J6" s="186"/>
      <c r="K6" s="185"/>
      <c r="L6" s="186"/>
      <c r="M6" s="186"/>
      <c r="N6" s="189"/>
      <c r="O6" s="80">
        <v>6</v>
      </c>
    </row>
    <row r="7" spans="1:15" ht="22" customHeight="1" x14ac:dyDescent="0.2">
      <c r="A7" s="112">
        <v>1</v>
      </c>
      <c r="B7" s="87" t="s">
        <v>22</v>
      </c>
      <c r="C7" s="188"/>
      <c r="D7" s="185"/>
      <c r="E7" s="185"/>
      <c r="F7" s="186"/>
      <c r="G7" s="185"/>
      <c r="H7" s="185"/>
      <c r="I7" s="185"/>
      <c r="J7" s="186"/>
      <c r="K7" s="185"/>
      <c r="L7" s="186"/>
      <c r="M7" s="186"/>
      <c r="N7" s="189"/>
      <c r="O7" s="81">
        <v>5</v>
      </c>
    </row>
    <row r="8" spans="1:15" ht="22" customHeight="1" x14ac:dyDescent="0.2">
      <c r="A8" s="112">
        <v>2</v>
      </c>
      <c r="B8" s="87" t="s">
        <v>35</v>
      </c>
      <c r="C8" s="188"/>
      <c r="D8" s="188"/>
      <c r="E8" s="185"/>
      <c r="F8" s="185"/>
      <c r="G8" s="185"/>
      <c r="H8" s="185"/>
      <c r="I8" s="185"/>
      <c r="J8" s="186"/>
      <c r="K8" s="185"/>
      <c r="L8" s="186"/>
      <c r="M8" s="186"/>
      <c r="N8" s="189"/>
      <c r="O8" s="82">
        <v>4</v>
      </c>
    </row>
    <row r="9" spans="1:15" ht="22" customHeight="1" x14ac:dyDescent="0.2">
      <c r="A9" s="112">
        <v>2</v>
      </c>
      <c r="B9" s="87" t="s">
        <v>313</v>
      </c>
      <c r="C9" s="188"/>
      <c r="D9" s="188"/>
      <c r="E9" s="185"/>
      <c r="F9" s="185"/>
      <c r="G9" s="185"/>
      <c r="H9" s="185"/>
      <c r="I9" s="185"/>
      <c r="J9" s="186"/>
      <c r="K9" s="185"/>
      <c r="L9" s="186"/>
      <c r="M9" s="186"/>
      <c r="N9" s="189"/>
      <c r="O9" s="83">
        <v>3</v>
      </c>
    </row>
    <row r="10" spans="1:15" ht="22" customHeight="1" x14ac:dyDescent="0.2">
      <c r="A10" s="112">
        <v>2</v>
      </c>
      <c r="B10" s="87" t="s">
        <v>314</v>
      </c>
      <c r="C10" s="188"/>
      <c r="D10" s="188"/>
      <c r="E10" s="185"/>
      <c r="F10" s="185"/>
      <c r="G10" s="185"/>
      <c r="H10" s="185"/>
      <c r="I10" s="185"/>
      <c r="J10" s="186"/>
      <c r="K10" s="185"/>
      <c r="L10" s="186"/>
      <c r="M10" s="186"/>
      <c r="N10" s="189"/>
      <c r="O10" s="84">
        <v>2</v>
      </c>
    </row>
    <row r="11" spans="1:15" ht="22" customHeight="1" x14ac:dyDescent="0.2">
      <c r="A11" s="112">
        <v>3</v>
      </c>
      <c r="B11" s="87" t="s">
        <v>149</v>
      </c>
      <c r="C11" s="188"/>
      <c r="D11" s="188"/>
      <c r="E11" s="188"/>
      <c r="F11" s="185"/>
      <c r="G11" s="185"/>
      <c r="H11" s="185"/>
      <c r="I11" s="185"/>
      <c r="J11" s="185"/>
      <c r="K11" s="185"/>
      <c r="L11" s="186"/>
      <c r="M11" s="186"/>
      <c r="N11" s="189"/>
      <c r="O11" s="85">
        <v>1</v>
      </c>
    </row>
    <row r="12" spans="1:15" ht="22" customHeight="1" x14ac:dyDescent="0.2">
      <c r="A12" s="112">
        <v>4</v>
      </c>
      <c r="B12" s="87" t="s">
        <v>315</v>
      </c>
      <c r="C12" s="188"/>
      <c r="D12" s="188"/>
      <c r="E12" s="188"/>
      <c r="F12" s="188"/>
      <c r="G12" s="185"/>
      <c r="H12" s="185"/>
      <c r="I12" s="185"/>
      <c r="J12" s="185"/>
      <c r="K12" s="185"/>
      <c r="L12" s="186"/>
      <c r="M12" s="186"/>
      <c r="N12" s="189"/>
      <c r="O12" s="72"/>
    </row>
    <row r="13" spans="1:15" ht="22" customHeight="1" x14ac:dyDescent="0.2">
      <c r="A13" s="112">
        <v>4</v>
      </c>
      <c r="B13" s="87" t="s">
        <v>157</v>
      </c>
      <c r="C13" s="188"/>
      <c r="D13" s="188"/>
      <c r="E13" s="188"/>
      <c r="F13" s="188"/>
      <c r="G13" s="185"/>
      <c r="H13" s="185"/>
      <c r="I13" s="185"/>
      <c r="J13" s="185"/>
      <c r="K13" s="185"/>
      <c r="L13" s="186"/>
      <c r="M13" s="186"/>
      <c r="N13" s="189"/>
      <c r="O13" s="72"/>
    </row>
    <row r="14" spans="1:15" ht="22" customHeight="1" x14ac:dyDescent="0.2">
      <c r="A14" s="112">
        <v>4</v>
      </c>
      <c r="B14" s="87" t="s">
        <v>158</v>
      </c>
      <c r="C14" s="188"/>
      <c r="D14" s="188"/>
      <c r="E14" s="188"/>
      <c r="F14" s="188"/>
      <c r="G14" s="185"/>
      <c r="H14" s="185"/>
      <c r="I14" s="185"/>
      <c r="J14" s="185"/>
      <c r="K14" s="185"/>
      <c r="L14" s="186"/>
      <c r="M14" s="186"/>
      <c r="N14" s="189"/>
      <c r="O14" s="72"/>
    </row>
    <row r="15" spans="1:15" ht="22" customHeight="1" x14ac:dyDescent="0.2">
      <c r="A15" s="112">
        <v>4</v>
      </c>
      <c r="B15" s="87" t="s">
        <v>113</v>
      </c>
      <c r="C15" s="188"/>
      <c r="D15" s="188"/>
      <c r="E15" s="188"/>
      <c r="F15" s="188"/>
      <c r="G15" s="185"/>
      <c r="H15" s="185"/>
      <c r="I15" s="185"/>
      <c r="J15" s="185"/>
      <c r="K15" s="185"/>
      <c r="L15" s="186"/>
      <c r="M15" s="186"/>
      <c r="N15" s="189"/>
      <c r="O15" s="72"/>
    </row>
    <row r="16" spans="1:15" ht="22" customHeight="1" x14ac:dyDescent="0.2">
      <c r="A16" s="112">
        <v>4</v>
      </c>
      <c r="B16" s="87" t="s">
        <v>316</v>
      </c>
      <c r="C16" s="188"/>
      <c r="D16" s="188"/>
      <c r="E16" s="188"/>
      <c r="F16" s="188"/>
      <c r="G16" s="185"/>
      <c r="H16" s="185"/>
      <c r="I16" s="185"/>
      <c r="J16" s="185"/>
      <c r="K16" s="185"/>
      <c r="L16" s="186"/>
      <c r="M16" s="186"/>
      <c r="N16" s="189"/>
      <c r="O16" s="72"/>
    </row>
    <row r="17" spans="1:15" ht="22" customHeight="1" x14ac:dyDescent="0.2">
      <c r="A17" s="112">
        <v>4</v>
      </c>
      <c r="B17" s="87" t="s">
        <v>111</v>
      </c>
      <c r="C17" s="188"/>
      <c r="D17" s="188"/>
      <c r="E17" s="188"/>
      <c r="F17" s="188"/>
      <c r="G17" s="185"/>
      <c r="H17" s="185"/>
      <c r="I17" s="185"/>
      <c r="J17" s="185"/>
      <c r="K17" s="185"/>
      <c r="L17" s="186"/>
      <c r="M17" s="186"/>
      <c r="N17" s="189"/>
      <c r="O17" s="72"/>
    </row>
    <row r="18" spans="1:15" ht="22" customHeight="1" x14ac:dyDescent="0.2">
      <c r="A18" s="112">
        <v>4</v>
      </c>
      <c r="B18" s="87" t="s">
        <v>318</v>
      </c>
      <c r="C18" s="188"/>
      <c r="D18" s="188"/>
      <c r="E18" s="188"/>
      <c r="F18" s="188"/>
      <c r="G18" s="185"/>
      <c r="H18" s="185"/>
      <c r="I18" s="185"/>
      <c r="J18" s="185"/>
      <c r="K18" s="185"/>
      <c r="L18" s="186"/>
      <c r="M18" s="186"/>
      <c r="N18" s="189"/>
      <c r="O18" s="72"/>
    </row>
    <row r="19" spans="1:15" ht="22" customHeight="1" x14ac:dyDescent="0.2">
      <c r="A19" s="112">
        <v>5</v>
      </c>
      <c r="B19" s="87" t="s">
        <v>317</v>
      </c>
      <c r="C19" s="188"/>
      <c r="D19" s="188"/>
      <c r="E19" s="188"/>
      <c r="F19" s="188"/>
      <c r="G19" s="188"/>
      <c r="H19" s="185"/>
      <c r="I19" s="185"/>
      <c r="J19" s="185"/>
      <c r="K19" s="185"/>
      <c r="L19" s="186"/>
      <c r="M19" s="186"/>
      <c r="N19" s="189"/>
      <c r="O19" s="72"/>
    </row>
    <row r="20" spans="1:15" ht="22" customHeight="1" x14ac:dyDescent="0.2">
      <c r="A20" s="112">
        <v>5</v>
      </c>
      <c r="B20" s="87" t="s">
        <v>171</v>
      </c>
      <c r="C20" s="188"/>
      <c r="D20" s="188"/>
      <c r="E20" s="188"/>
      <c r="F20" s="188"/>
      <c r="G20" s="188"/>
      <c r="H20" s="185"/>
      <c r="I20" s="185"/>
      <c r="J20" s="185"/>
      <c r="K20" s="185"/>
      <c r="L20" s="186"/>
      <c r="M20" s="186"/>
      <c r="N20" s="189"/>
      <c r="O20" s="72"/>
    </row>
    <row r="21" spans="1:15" ht="22" customHeight="1" x14ac:dyDescent="0.2">
      <c r="A21" s="112">
        <v>5</v>
      </c>
      <c r="B21" s="87" t="s">
        <v>167</v>
      </c>
      <c r="C21" s="188"/>
      <c r="D21" s="188"/>
      <c r="E21" s="188"/>
      <c r="F21" s="188"/>
      <c r="G21" s="188"/>
      <c r="H21" s="185"/>
      <c r="I21" s="185"/>
      <c r="J21" s="185"/>
      <c r="K21" s="185"/>
      <c r="L21" s="186"/>
      <c r="M21" s="186"/>
      <c r="N21" s="189"/>
      <c r="O21" s="72"/>
    </row>
    <row r="22" spans="1:15" ht="22" customHeight="1" x14ac:dyDescent="0.2">
      <c r="A22" s="112">
        <v>5</v>
      </c>
      <c r="B22" s="87" t="s">
        <v>166</v>
      </c>
      <c r="C22" s="188"/>
      <c r="D22" s="188"/>
      <c r="E22" s="188"/>
      <c r="F22" s="188"/>
      <c r="G22" s="188"/>
      <c r="H22" s="185"/>
      <c r="I22" s="185"/>
      <c r="J22" s="185"/>
      <c r="K22" s="185"/>
      <c r="L22" s="186"/>
      <c r="M22" s="186"/>
      <c r="N22" s="189"/>
      <c r="O22" s="72"/>
    </row>
    <row r="23" spans="1:15" ht="22" customHeight="1" x14ac:dyDescent="0.2">
      <c r="A23" s="112">
        <v>6</v>
      </c>
      <c r="B23" s="87" t="s">
        <v>118</v>
      </c>
      <c r="C23" s="188"/>
      <c r="D23" s="188"/>
      <c r="E23" s="188"/>
      <c r="F23" s="188"/>
      <c r="G23" s="188"/>
      <c r="H23" s="188"/>
      <c r="I23" s="185"/>
      <c r="J23" s="185"/>
      <c r="K23" s="185"/>
      <c r="L23" s="186"/>
      <c r="M23" s="186"/>
      <c r="N23" s="189"/>
      <c r="O23" s="72"/>
    </row>
    <row r="24" spans="1:15" ht="22" customHeight="1" x14ac:dyDescent="0.2">
      <c r="A24" s="112">
        <v>6</v>
      </c>
      <c r="B24" s="87" t="s">
        <v>319</v>
      </c>
      <c r="C24" s="188"/>
      <c r="D24" s="188"/>
      <c r="E24" s="188"/>
      <c r="F24" s="188"/>
      <c r="G24" s="188"/>
      <c r="H24" s="188"/>
      <c r="I24" s="185"/>
      <c r="J24" s="185"/>
      <c r="K24" s="185"/>
      <c r="L24" s="186"/>
      <c r="M24" s="186"/>
      <c r="N24" s="189"/>
      <c r="O24" s="72"/>
    </row>
    <row r="25" spans="1:15" ht="22" customHeight="1" x14ac:dyDescent="0.2">
      <c r="A25" s="112">
        <v>6</v>
      </c>
      <c r="B25" s="87" t="s">
        <v>126</v>
      </c>
      <c r="C25" s="188"/>
      <c r="D25" s="188"/>
      <c r="E25" s="188"/>
      <c r="F25" s="188"/>
      <c r="G25" s="188"/>
      <c r="H25" s="188"/>
      <c r="I25" s="185"/>
      <c r="J25" s="185"/>
      <c r="K25" s="185"/>
      <c r="L25" s="186"/>
      <c r="M25" s="186"/>
      <c r="N25" s="189"/>
      <c r="O25" s="72"/>
    </row>
    <row r="26" spans="1:15" ht="22" customHeight="1" x14ac:dyDescent="0.2">
      <c r="A26" s="112">
        <v>6</v>
      </c>
      <c r="B26" s="87" t="s">
        <v>127</v>
      </c>
      <c r="C26" s="188"/>
      <c r="D26" s="188"/>
      <c r="E26" s="188"/>
      <c r="F26" s="188"/>
      <c r="G26" s="188"/>
      <c r="H26" s="188"/>
      <c r="I26" s="185"/>
      <c r="J26" s="185"/>
      <c r="K26" s="185"/>
      <c r="L26" s="186"/>
      <c r="M26" s="186"/>
      <c r="N26" s="189"/>
      <c r="O26" s="72"/>
    </row>
    <row r="27" spans="1:15" ht="22" customHeight="1" x14ac:dyDescent="0.2">
      <c r="A27" s="112">
        <v>6</v>
      </c>
      <c r="B27" s="87" t="s">
        <v>125</v>
      </c>
      <c r="C27" s="188"/>
      <c r="D27" s="188"/>
      <c r="E27" s="188"/>
      <c r="F27" s="188"/>
      <c r="G27" s="188"/>
      <c r="H27" s="188"/>
      <c r="I27" s="185"/>
      <c r="J27" s="185"/>
      <c r="K27" s="185"/>
      <c r="L27" s="186"/>
      <c r="M27" s="186"/>
      <c r="N27" s="189"/>
      <c r="O27" s="72"/>
    </row>
    <row r="28" spans="1:15" ht="22" customHeight="1" x14ac:dyDescent="0.2">
      <c r="A28" s="112">
        <v>6</v>
      </c>
      <c r="B28" s="87" t="s">
        <v>320</v>
      </c>
      <c r="C28" s="188"/>
      <c r="D28" s="188"/>
      <c r="E28" s="188"/>
      <c r="F28" s="188"/>
      <c r="G28" s="188"/>
      <c r="H28" s="188"/>
      <c r="I28" s="185"/>
      <c r="J28" s="185"/>
      <c r="K28" s="185"/>
      <c r="L28" s="186"/>
      <c r="M28" s="186"/>
      <c r="N28" s="189"/>
      <c r="O28" s="72"/>
    </row>
    <row r="29" spans="1:15" ht="22" customHeight="1" x14ac:dyDescent="0.2">
      <c r="A29" s="112">
        <v>7</v>
      </c>
      <c r="B29" s="116" t="s">
        <v>321</v>
      </c>
      <c r="C29" s="188"/>
      <c r="D29" s="188"/>
      <c r="E29" s="188"/>
      <c r="F29" s="188"/>
      <c r="G29" s="188"/>
      <c r="H29" s="188"/>
      <c r="I29" s="188"/>
      <c r="J29" s="185"/>
      <c r="K29" s="185"/>
      <c r="L29" s="186"/>
      <c r="M29" s="186"/>
      <c r="N29" s="189"/>
      <c r="O29" s="72"/>
    </row>
    <row r="30" spans="1:15" ht="22" customHeight="1" x14ac:dyDescent="0.2">
      <c r="A30" s="112">
        <v>7</v>
      </c>
      <c r="B30" s="116" t="s">
        <v>322</v>
      </c>
      <c r="C30" s="188"/>
      <c r="D30" s="188"/>
      <c r="E30" s="188"/>
      <c r="F30" s="188"/>
      <c r="G30" s="188"/>
      <c r="H30" s="188"/>
      <c r="I30" s="188"/>
      <c r="J30" s="185"/>
      <c r="K30" s="185"/>
      <c r="L30" s="186"/>
      <c r="M30" s="186"/>
      <c r="N30" s="189"/>
      <c r="O30" s="72"/>
    </row>
    <row r="31" spans="1:15" ht="22" customHeight="1" x14ac:dyDescent="0.2">
      <c r="A31" s="112">
        <v>7</v>
      </c>
      <c r="B31" s="116" t="s">
        <v>272</v>
      </c>
      <c r="C31" s="188"/>
      <c r="D31" s="188"/>
      <c r="E31" s="188"/>
      <c r="F31" s="188"/>
      <c r="G31" s="188"/>
      <c r="H31" s="188"/>
      <c r="I31" s="188"/>
      <c r="J31" s="185"/>
      <c r="K31" s="185"/>
      <c r="L31" s="186"/>
      <c r="M31" s="186"/>
      <c r="N31" s="189"/>
      <c r="O31" s="72"/>
    </row>
    <row r="32" spans="1:15" ht="22" customHeight="1" x14ac:dyDescent="0.2">
      <c r="A32" s="112">
        <v>7</v>
      </c>
      <c r="B32" s="116" t="s">
        <v>224</v>
      </c>
      <c r="C32" s="188"/>
      <c r="D32" s="188"/>
      <c r="E32" s="188"/>
      <c r="F32" s="188"/>
      <c r="G32" s="188"/>
      <c r="H32" s="188"/>
      <c r="I32" s="188"/>
      <c r="J32" s="185"/>
      <c r="K32" s="185"/>
      <c r="L32" s="186"/>
      <c r="M32" s="186"/>
      <c r="N32" s="189"/>
      <c r="O32" s="72"/>
    </row>
    <row r="33" spans="1:15" ht="22" customHeight="1" x14ac:dyDescent="0.2">
      <c r="A33" s="112">
        <v>7</v>
      </c>
      <c r="B33" s="116" t="s">
        <v>323</v>
      </c>
      <c r="C33" s="188"/>
      <c r="D33" s="188"/>
      <c r="E33" s="188"/>
      <c r="F33" s="188"/>
      <c r="G33" s="188"/>
      <c r="H33" s="188"/>
      <c r="I33" s="188"/>
      <c r="J33" s="185"/>
      <c r="K33" s="185"/>
      <c r="L33" s="186"/>
      <c r="M33" s="186"/>
      <c r="N33" s="189"/>
      <c r="O33" s="72"/>
    </row>
    <row r="34" spans="1:15" ht="22" customHeight="1" x14ac:dyDescent="0.2">
      <c r="A34" s="112">
        <v>7</v>
      </c>
      <c r="B34" s="87" t="s">
        <v>324</v>
      </c>
      <c r="C34" s="188"/>
      <c r="D34" s="188"/>
      <c r="E34" s="188"/>
      <c r="F34" s="188"/>
      <c r="G34" s="188"/>
      <c r="H34" s="188"/>
      <c r="I34" s="188"/>
      <c r="J34" s="185"/>
      <c r="K34" s="185"/>
      <c r="L34" s="186"/>
      <c r="M34" s="186"/>
      <c r="N34" s="189"/>
      <c r="O34" s="72"/>
    </row>
    <row r="35" spans="1:15" ht="22" customHeight="1" x14ac:dyDescent="0.2">
      <c r="A35" s="112">
        <v>8</v>
      </c>
      <c r="B35" s="87" t="s">
        <v>325</v>
      </c>
      <c r="C35" s="188"/>
      <c r="D35" s="188"/>
      <c r="E35" s="188"/>
      <c r="F35" s="188"/>
      <c r="G35" s="188"/>
      <c r="H35" s="188"/>
      <c r="I35" s="188"/>
      <c r="J35" s="188"/>
      <c r="K35" s="185"/>
      <c r="L35" s="186"/>
      <c r="M35" s="186"/>
      <c r="N35" s="189"/>
      <c r="O35" s="72"/>
    </row>
    <row r="36" spans="1:15" ht="22" customHeight="1" x14ac:dyDescent="0.2">
      <c r="A36" s="112">
        <v>8</v>
      </c>
      <c r="B36" s="116" t="s">
        <v>326</v>
      </c>
      <c r="C36" s="188"/>
      <c r="D36" s="188"/>
      <c r="E36" s="188"/>
      <c r="F36" s="188"/>
      <c r="G36" s="188"/>
      <c r="H36" s="188"/>
      <c r="I36" s="188"/>
      <c r="J36" s="188"/>
      <c r="K36" s="185"/>
      <c r="L36" s="186"/>
      <c r="M36" s="186"/>
      <c r="N36" s="189"/>
      <c r="O36" s="72"/>
    </row>
    <row r="37" spans="1:15" ht="22" customHeight="1" x14ac:dyDescent="0.2">
      <c r="A37" s="112">
        <v>8</v>
      </c>
      <c r="B37" s="116" t="s">
        <v>327</v>
      </c>
      <c r="C37" s="188"/>
      <c r="D37" s="188"/>
      <c r="E37" s="188"/>
      <c r="F37" s="188"/>
      <c r="G37" s="188"/>
      <c r="H37" s="188"/>
      <c r="I37" s="188"/>
      <c r="J37" s="188"/>
      <c r="K37" s="185"/>
      <c r="L37" s="186"/>
      <c r="M37" s="186"/>
      <c r="N37" s="189"/>
      <c r="O37" s="72"/>
    </row>
    <row r="38" spans="1:15" ht="22" customHeight="1" x14ac:dyDescent="0.2">
      <c r="A38" s="112">
        <v>9</v>
      </c>
      <c r="B38" s="87" t="s">
        <v>328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6"/>
      <c r="M38" s="186"/>
      <c r="N38" s="189"/>
      <c r="O38" s="72"/>
    </row>
    <row r="39" spans="1:15" ht="22" customHeight="1" x14ac:dyDescent="0.2">
      <c r="A39" s="112">
        <v>9</v>
      </c>
      <c r="B39" s="87" t="s">
        <v>329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6"/>
      <c r="M39" s="186"/>
      <c r="N39" s="189"/>
      <c r="O39" s="72"/>
    </row>
    <row r="40" spans="1:15" ht="22" customHeight="1" x14ac:dyDescent="0.2">
      <c r="A40" s="112">
        <v>9</v>
      </c>
      <c r="B40" s="87" t="s">
        <v>243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6"/>
      <c r="M40" s="186"/>
      <c r="N40" s="189"/>
      <c r="O40" s="72"/>
    </row>
    <row r="41" spans="1:15" ht="22" customHeight="1" x14ac:dyDescent="0.2">
      <c r="A41" s="112">
        <v>9</v>
      </c>
      <c r="B41" s="87" t="s">
        <v>330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6"/>
      <c r="M41" s="186"/>
      <c r="N41" s="189"/>
      <c r="O41" s="72"/>
    </row>
    <row r="42" spans="1:15" ht="22" customHeight="1" x14ac:dyDescent="0.2">
      <c r="A42" s="112">
        <v>9</v>
      </c>
      <c r="B42" s="87" t="s">
        <v>242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6"/>
      <c r="M42" s="186"/>
      <c r="N42" s="189"/>
      <c r="O42" s="72"/>
    </row>
    <row r="43" spans="1:15" ht="22" customHeight="1" x14ac:dyDescent="0.2">
      <c r="A43" s="112">
        <v>10</v>
      </c>
      <c r="B43" s="116" t="s">
        <v>284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6"/>
      <c r="N43" s="189"/>
      <c r="O43" s="72"/>
    </row>
    <row r="44" spans="1:15" ht="22" customHeight="1" x14ac:dyDescent="0.2">
      <c r="A44" s="112">
        <v>10</v>
      </c>
      <c r="B44" s="116" t="s">
        <v>283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6"/>
      <c r="N44" s="189"/>
      <c r="O44" s="72"/>
    </row>
    <row r="45" spans="1:15" ht="22" customHeight="1" x14ac:dyDescent="0.2">
      <c r="A45" s="112">
        <v>10</v>
      </c>
      <c r="B45" s="116" t="s">
        <v>287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6"/>
      <c r="N45" s="189"/>
      <c r="O45" s="72"/>
    </row>
    <row r="46" spans="1:15" ht="22" customHeight="1" x14ac:dyDescent="0.2">
      <c r="A46" s="112">
        <v>10</v>
      </c>
      <c r="B46" s="116" t="s">
        <v>291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6"/>
      <c r="N46" s="189"/>
      <c r="O46" s="72"/>
    </row>
    <row r="47" spans="1:15" ht="22" customHeight="1" x14ac:dyDescent="0.2">
      <c r="A47" s="112">
        <v>10</v>
      </c>
      <c r="B47" s="116" t="s">
        <v>312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6"/>
      <c r="N47" s="189"/>
      <c r="O47" s="72"/>
    </row>
    <row r="48" spans="1:15" ht="22" customHeight="1" x14ac:dyDescent="0.2">
      <c r="A48" s="112">
        <v>10</v>
      </c>
      <c r="B48" s="116" t="s">
        <v>286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6"/>
      <c r="N48" s="189"/>
      <c r="O48" s="72"/>
    </row>
    <row r="49" spans="1:15" ht="22" customHeight="1" x14ac:dyDescent="0.2">
      <c r="A49" s="113"/>
      <c r="B49" s="116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71"/>
      <c r="N49" s="110"/>
      <c r="O49" s="72"/>
    </row>
    <row r="50" spans="1:15" ht="22" customHeight="1" x14ac:dyDescent="0.2">
      <c r="A50" s="114"/>
      <c r="B50" s="117"/>
      <c r="C50" s="70"/>
      <c r="D50" s="70"/>
      <c r="E50" s="70"/>
      <c r="F50" s="70"/>
      <c r="G50" s="70"/>
      <c r="H50" s="70"/>
      <c r="I50" s="70"/>
      <c r="J50" s="73"/>
      <c r="K50" s="73"/>
      <c r="L50" s="74"/>
      <c r="M50" s="73"/>
      <c r="N50" s="111"/>
      <c r="O50" s="69"/>
    </row>
    <row r="51" spans="1:15" x14ac:dyDescent="0.2">
      <c r="B51" s="118"/>
      <c r="C51" s="75"/>
      <c r="D51" s="75"/>
      <c r="E51" s="75"/>
      <c r="F51" s="75"/>
      <c r="G51" s="75"/>
      <c r="H51" s="75"/>
      <c r="I51" s="75"/>
      <c r="J51" s="75"/>
      <c r="K51" s="75"/>
      <c r="L51" s="69"/>
      <c r="M51" s="69"/>
      <c r="O51" s="69"/>
    </row>
    <row r="52" spans="1:15" ht="22" customHeight="1" x14ac:dyDescent="0.2">
      <c r="A52" s="86"/>
      <c r="B52" s="68"/>
      <c r="C52" s="120" t="e">
        <f>AVERAGE(Tableau13[0])</f>
        <v>#DIV/0!</v>
      </c>
      <c r="D52" s="120" t="e">
        <f>AVERAGE(Tableau13['#1])</f>
        <v>#DIV/0!</v>
      </c>
      <c r="E52" s="120" t="e">
        <f>AVERAGE(Tableau13['#2])</f>
        <v>#DIV/0!</v>
      </c>
      <c r="F52" s="120" t="e">
        <f>AVERAGE(Tableau13['#3])</f>
        <v>#DIV/0!</v>
      </c>
      <c r="G52" s="120" t="e">
        <f>AVERAGE(Tableau13['#4])</f>
        <v>#DIV/0!</v>
      </c>
      <c r="H52" s="120" t="e">
        <f>AVERAGE(Tableau13['#5])</f>
        <v>#DIV/0!</v>
      </c>
      <c r="I52" s="120" t="e">
        <f>AVERAGE(Tableau13['#6])</f>
        <v>#DIV/0!</v>
      </c>
      <c r="J52" s="120" t="e">
        <f>AVERAGE(Tableau13['#7])</f>
        <v>#DIV/0!</v>
      </c>
      <c r="K52" s="120" t="e">
        <f>AVERAGE(Tableau13['#8])</f>
        <v>#DIV/0!</v>
      </c>
      <c r="L52" s="120" t="e">
        <f>AVERAGE(Tableau13['#9])</f>
        <v>#DIV/0!</v>
      </c>
      <c r="M52" s="120" t="e">
        <f>AVERAGE(Tableau13['#10])</f>
        <v>#DIV/0!</v>
      </c>
      <c r="N52" s="120" t="e">
        <f>AVERAGE(Tableau13[OBJ])</f>
        <v>#DIV/0!</v>
      </c>
      <c r="O52" s="69"/>
    </row>
    <row r="54" spans="1:15" ht="33" customHeight="1" x14ac:dyDescent="0.2"/>
    <row r="55" spans="1:15" ht="33" customHeight="1" x14ac:dyDescent="0.2"/>
    <row r="59" spans="1:15" hidden="1" x14ac:dyDescent="0.2">
      <c r="A59" s="10" t="s">
        <v>5</v>
      </c>
    </row>
    <row r="60" spans="1:15" hidden="1" x14ac:dyDescent="0.2"/>
    <row r="61" spans="1:15" hidden="1" x14ac:dyDescent="0.2"/>
    <row r="62" spans="1:15" hidden="1" x14ac:dyDescent="0.2"/>
    <row r="63" spans="1:15" hidden="1" x14ac:dyDescent="0.2"/>
    <row r="64" spans="1:15" hidden="1" x14ac:dyDescent="0.2"/>
  </sheetData>
  <phoneticPr fontId="8" type="noConversion"/>
  <conditionalFormatting sqref="O2:O50 C2:M50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max"/>
        <color rgb="FFFFEF9C"/>
        <color rgb="FF63BE7B"/>
      </colorScale>
    </cfRule>
  </conditionalFormatting>
  <conditionalFormatting sqref="O2:O50 C2:M5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50 C2:M50">
    <cfRule type="colorScale" priority="49">
      <colorScale>
        <cfvo type="min"/>
        <cfvo type="max"/>
        <color rgb="FFFCFCFF"/>
        <color rgb="FF63BE7B"/>
      </colorScale>
    </cfRule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50 B2:M5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:M51 O2:O52 B52:N52 C2:M50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O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O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horizontalDpi="0" verticalDpi="0"/>
  <headerFooter>
    <oddHeader>&amp;C&amp;"Century Gothic,Normal"&amp;20&amp;K07+000Indicateurs</oddHeader>
    <oddFooter>&amp;C&amp;"Century Gothic,Normal"&amp;11&amp;K01+023www.tamarabehuman.com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I21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3" max="6" width="10.83203125" style="18"/>
    <col min="7" max="7" width="26.6640625" style="18" customWidth="1"/>
    <col min="9" max="9" width="70" customWidth="1"/>
  </cols>
  <sheetData>
    <row r="1" spans="1:9" ht="28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264</v>
      </c>
      <c r="I2" s="166" t="s">
        <v>15</v>
      </c>
    </row>
    <row r="3" spans="1:9" ht="39" x14ac:dyDescent="0.2">
      <c r="A3" s="33" t="s">
        <v>13</v>
      </c>
      <c r="B3" s="262" t="s">
        <v>120</v>
      </c>
      <c r="C3" s="262"/>
      <c r="D3" s="262"/>
      <c r="E3" s="262"/>
      <c r="F3" s="262"/>
      <c r="G3" s="263"/>
      <c r="H3" s="169" t="s">
        <v>38</v>
      </c>
      <c r="I3" s="171"/>
    </row>
    <row r="4" spans="1:9" ht="26" x14ac:dyDescent="0.25">
      <c r="A4" s="34"/>
      <c r="B4" s="19" t="s">
        <v>14</v>
      </c>
      <c r="C4" s="260" t="s">
        <v>16</v>
      </c>
      <c r="D4" s="260"/>
      <c r="E4" s="260"/>
      <c r="F4" s="260"/>
      <c r="G4" s="261"/>
      <c r="H4" s="169" t="s">
        <v>269</v>
      </c>
      <c r="I4" s="172"/>
    </row>
    <row r="5" spans="1:9" ht="26" x14ac:dyDescent="0.25">
      <c r="A5" s="34"/>
      <c r="B5" s="19" t="s">
        <v>14</v>
      </c>
      <c r="C5" s="260" t="s">
        <v>17</v>
      </c>
      <c r="D5" s="260"/>
      <c r="E5" s="260"/>
      <c r="F5" s="260"/>
      <c r="G5" s="261"/>
      <c r="H5" s="190" t="s">
        <v>268</v>
      </c>
      <c r="I5" s="172"/>
    </row>
    <row r="6" spans="1:9" ht="26" x14ac:dyDescent="0.25">
      <c r="A6" s="34"/>
      <c r="B6" s="19" t="s">
        <v>14</v>
      </c>
      <c r="C6" s="260" t="s">
        <v>18</v>
      </c>
      <c r="D6" s="260"/>
      <c r="E6" s="260"/>
      <c r="F6" s="260"/>
      <c r="G6" s="261"/>
      <c r="H6" s="170" t="s">
        <v>392</v>
      </c>
      <c r="I6" s="172"/>
    </row>
    <row r="7" spans="1:9" ht="25" x14ac:dyDescent="0.25">
      <c r="A7" s="34"/>
      <c r="B7" s="19" t="s">
        <v>14</v>
      </c>
      <c r="C7" s="260" t="s">
        <v>19</v>
      </c>
      <c r="D7" s="260"/>
      <c r="E7" s="260"/>
      <c r="F7" s="260"/>
      <c r="G7" s="261"/>
      <c r="H7" s="26"/>
      <c r="I7" s="22"/>
    </row>
    <row r="8" spans="1:9" ht="25" x14ac:dyDescent="0.25">
      <c r="A8" s="34"/>
      <c r="B8" s="19" t="s">
        <v>14</v>
      </c>
      <c r="C8" s="260" t="s">
        <v>20</v>
      </c>
      <c r="D8" s="260"/>
      <c r="E8" s="260"/>
      <c r="F8" s="260"/>
      <c r="G8" s="261"/>
      <c r="H8" s="165" t="s">
        <v>265</v>
      </c>
      <c r="I8" s="166" t="s">
        <v>21</v>
      </c>
    </row>
    <row r="9" spans="1:9" ht="39" x14ac:dyDescent="0.25">
      <c r="A9" s="34"/>
      <c r="B9" s="20"/>
      <c r="C9" s="197"/>
      <c r="D9" s="197"/>
      <c r="E9" s="197"/>
      <c r="F9" s="197"/>
      <c r="G9" s="198"/>
      <c r="H9" s="169" t="s">
        <v>38</v>
      </c>
      <c r="I9" s="171"/>
    </row>
    <row r="10" spans="1:9" ht="26" x14ac:dyDescent="0.2">
      <c r="A10" s="33" t="s">
        <v>13</v>
      </c>
      <c r="B10" s="262" t="s">
        <v>121</v>
      </c>
      <c r="C10" s="262"/>
      <c r="D10" s="262"/>
      <c r="E10" s="262"/>
      <c r="F10" s="262"/>
      <c r="G10" s="263"/>
      <c r="H10" s="169" t="s">
        <v>269</v>
      </c>
      <c r="I10" s="172"/>
    </row>
    <row r="11" spans="1:9" ht="26" x14ac:dyDescent="0.25">
      <c r="A11" s="34"/>
      <c r="B11" s="19" t="s">
        <v>14</v>
      </c>
      <c r="C11" s="260" t="s">
        <v>22</v>
      </c>
      <c r="D11" s="260"/>
      <c r="E11" s="260"/>
      <c r="F11" s="260"/>
      <c r="G11" s="261"/>
      <c r="H11" s="190" t="s">
        <v>268</v>
      </c>
      <c r="I11" s="172"/>
    </row>
    <row r="12" spans="1:9" ht="26" x14ac:dyDescent="0.25">
      <c r="A12" s="34"/>
      <c r="B12" s="19" t="s">
        <v>14</v>
      </c>
      <c r="C12" s="260" t="s">
        <v>23</v>
      </c>
      <c r="D12" s="260"/>
      <c r="E12" s="260"/>
      <c r="F12" s="260"/>
      <c r="G12" s="261"/>
      <c r="H12" s="170" t="s">
        <v>392</v>
      </c>
      <c r="I12" s="172"/>
    </row>
    <row r="13" spans="1:9" ht="25" x14ac:dyDescent="0.25">
      <c r="A13" s="34"/>
      <c r="B13" s="19" t="s">
        <v>14</v>
      </c>
      <c r="C13" s="260" t="s">
        <v>24</v>
      </c>
      <c r="D13" s="260"/>
      <c r="E13" s="260"/>
      <c r="F13" s="260"/>
      <c r="G13" s="261"/>
      <c r="H13" s="26"/>
      <c r="I13" s="22"/>
    </row>
    <row r="14" spans="1:9" ht="25" x14ac:dyDescent="0.25">
      <c r="A14" s="34"/>
      <c r="B14" s="19" t="s">
        <v>14</v>
      </c>
      <c r="C14" s="260" t="s">
        <v>25</v>
      </c>
      <c r="D14" s="260"/>
      <c r="E14" s="260"/>
      <c r="F14" s="260"/>
      <c r="G14" s="261"/>
      <c r="H14" s="168" t="s">
        <v>266</v>
      </c>
      <c r="I14" s="166" t="s">
        <v>26</v>
      </c>
    </row>
    <row r="15" spans="1:9" ht="39" x14ac:dyDescent="0.25">
      <c r="A15" s="34"/>
      <c r="B15" s="19"/>
      <c r="C15" s="197"/>
      <c r="D15" s="197"/>
      <c r="E15" s="197"/>
      <c r="F15" s="197"/>
      <c r="G15" s="198"/>
      <c r="H15" s="169" t="s">
        <v>38</v>
      </c>
      <c r="I15" s="171"/>
    </row>
    <row r="16" spans="1:9" ht="26" x14ac:dyDescent="0.2">
      <c r="A16" s="33" t="s">
        <v>13</v>
      </c>
      <c r="B16" s="262" t="s">
        <v>122</v>
      </c>
      <c r="C16" s="262"/>
      <c r="D16" s="262"/>
      <c r="E16" s="262"/>
      <c r="F16" s="262"/>
      <c r="G16" s="263"/>
      <c r="H16" s="169" t="s">
        <v>269</v>
      </c>
      <c r="I16" s="172"/>
    </row>
    <row r="17" spans="1:9" ht="26" x14ac:dyDescent="0.2">
      <c r="A17" s="35"/>
      <c r="B17" s="19" t="s">
        <v>14</v>
      </c>
      <c r="C17" s="260" t="s">
        <v>27</v>
      </c>
      <c r="D17" s="260"/>
      <c r="E17" s="260"/>
      <c r="F17" s="260"/>
      <c r="G17" s="261"/>
      <c r="H17" s="190" t="s">
        <v>268</v>
      </c>
      <c r="I17" s="172"/>
    </row>
    <row r="18" spans="1:9" ht="26" x14ac:dyDescent="0.2">
      <c r="A18" s="49"/>
      <c r="B18" s="19" t="s">
        <v>14</v>
      </c>
      <c r="C18" s="260" t="s">
        <v>28</v>
      </c>
      <c r="D18" s="260"/>
      <c r="E18" s="260"/>
      <c r="F18" s="260"/>
      <c r="G18" s="261"/>
      <c r="H18" s="170" t="s">
        <v>392</v>
      </c>
      <c r="I18" s="172"/>
    </row>
    <row r="19" spans="1:9" x14ac:dyDescent="0.2">
      <c r="A19" s="50"/>
      <c r="B19" s="36"/>
      <c r="C19" s="36"/>
      <c r="D19" s="36"/>
      <c r="E19" s="36"/>
      <c r="F19" s="36"/>
      <c r="G19" s="67"/>
    </row>
    <row r="21" spans="1:9" x14ac:dyDescent="0.2">
      <c r="I21" s="23"/>
    </row>
  </sheetData>
  <mergeCells count="15">
    <mergeCell ref="C14:G14"/>
    <mergeCell ref="B16:G16"/>
    <mergeCell ref="C17:G17"/>
    <mergeCell ref="C18:G18"/>
    <mergeCell ref="A1:G2"/>
    <mergeCell ref="C8:G8"/>
    <mergeCell ref="B10:G10"/>
    <mergeCell ref="C11:G11"/>
    <mergeCell ref="C12:G12"/>
    <mergeCell ref="C13:G13"/>
    <mergeCell ref="B3:G3"/>
    <mergeCell ref="C4:G4"/>
    <mergeCell ref="C5:G5"/>
    <mergeCell ref="C6:G6"/>
    <mergeCell ref="C7:G7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Gothic,Normal"&amp;22&amp;K01+023#1 Mon Récepteur</oddHeader>
    <oddFooter>&amp;C&amp;"Century Gothic,Normal"&amp;K01+023www.tamarabehuman.com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L35"/>
  <sheetViews>
    <sheetView tabSelected="1" view="pageLayout" topLeftCell="I1" zoomScale="125" zoomScalePageLayoutView="125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1.1640625" customWidth="1"/>
    <col min="10" max="12" width="27.33203125" style="4" customWidth="1"/>
  </cols>
  <sheetData>
    <row r="1" spans="1:12" ht="28" x14ac:dyDescent="0.25">
      <c r="A1" s="266" t="s">
        <v>411</v>
      </c>
      <c r="B1" s="266"/>
      <c r="C1" s="266"/>
      <c r="D1" s="266"/>
      <c r="E1" s="266"/>
      <c r="F1" s="266"/>
      <c r="G1" s="266"/>
      <c r="H1" s="167"/>
      <c r="I1" s="200" t="s">
        <v>412</v>
      </c>
      <c r="J1" s="282" t="s">
        <v>413</v>
      </c>
      <c r="K1" s="283"/>
      <c r="L1" s="283"/>
    </row>
    <row r="2" spans="1:12" ht="25" customHeight="1" x14ac:dyDescent="0.2">
      <c r="A2" s="265"/>
      <c r="B2" s="265"/>
      <c r="C2" s="265"/>
      <c r="D2" s="265"/>
      <c r="E2" s="265"/>
      <c r="F2" s="265"/>
      <c r="G2" s="265"/>
      <c r="H2" s="165" t="s">
        <v>261</v>
      </c>
      <c r="I2" s="166" t="s">
        <v>136</v>
      </c>
      <c r="J2" s="192" t="s">
        <v>403</v>
      </c>
      <c r="K2" s="193" t="s">
        <v>404</v>
      </c>
      <c r="L2" s="194" t="s">
        <v>405</v>
      </c>
    </row>
    <row r="3" spans="1:12" ht="39" x14ac:dyDescent="0.2">
      <c r="A3" s="33"/>
      <c r="B3" s="197" t="s">
        <v>14</v>
      </c>
      <c r="C3" s="270" t="s">
        <v>29</v>
      </c>
      <c r="D3" s="271"/>
      <c r="E3" s="271"/>
      <c r="F3" s="271"/>
      <c r="G3" s="272"/>
      <c r="H3" s="169" t="s">
        <v>38</v>
      </c>
      <c r="I3" s="171"/>
      <c r="J3" s="195" t="s">
        <v>58</v>
      </c>
      <c r="K3" s="195" t="s">
        <v>59</v>
      </c>
      <c r="L3" s="195" t="s">
        <v>60</v>
      </c>
    </row>
    <row r="4" spans="1:12" ht="26" x14ac:dyDescent="0.25">
      <c r="A4" s="34"/>
      <c r="B4" s="197" t="s">
        <v>14</v>
      </c>
      <c r="C4" s="260" t="s">
        <v>30</v>
      </c>
      <c r="D4" s="260"/>
      <c r="E4" s="260"/>
      <c r="F4" s="260"/>
      <c r="G4" s="261"/>
      <c r="H4" s="169" t="s">
        <v>269</v>
      </c>
      <c r="I4" s="172"/>
      <c r="J4" s="195" t="s">
        <v>61</v>
      </c>
      <c r="K4" s="195" t="s">
        <v>62</v>
      </c>
      <c r="L4" s="195" t="s">
        <v>63</v>
      </c>
    </row>
    <row r="5" spans="1:12" ht="26" x14ac:dyDescent="0.25">
      <c r="A5" s="34"/>
      <c r="B5" s="19"/>
      <c r="C5" s="197"/>
      <c r="D5" s="197"/>
      <c r="E5" s="197"/>
      <c r="F5" s="197"/>
      <c r="G5" s="198"/>
      <c r="H5" s="190" t="s">
        <v>268</v>
      </c>
      <c r="I5" s="172"/>
      <c r="J5" s="195" t="s">
        <v>64</v>
      </c>
      <c r="K5" s="195" t="s">
        <v>65</v>
      </c>
      <c r="L5" s="195" t="s">
        <v>66</v>
      </c>
    </row>
    <row r="6" spans="1:12" ht="26" x14ac:dyDescent="0.2">
      <c r="A6" s="33" t="s">
        <v>13</v>
      </c>
      <c r="B6" s="273" t="s">
        <v>31</v>
      </c>
      <c r="C6" s="274"/>
      <c r="D6" s="274"/>
      <c r="E6" s="274"/>
      <c r="F6" s="274"/>
      <c r="G6" s="275"/>
      <c r="H6" s="170" t="s">
        <v>392</v>
      </c>
      <c r="I6" s="172"/>
      <c r="J6" s="195" t="s">
        <v>67</v>
      </c>
      <c r="K6" s="195" t="s">
        <v>68</v>
      </c>
      <c r="L6" s="195" t="s">
        <v>69</v>
      </c>
    </row>
    <row r="7" spans="1:12" ht="25" x14ac:dyDescent="0.25">
      <c r="A7" s="34"/>
      <c r="B7" s="197" t="s">
        <v>14</v>
      </c>
      <c r="C7" s="276" t="s">
        <v>226</v>
      </c>
      <c r="D7" s="277"/>
      <c r="E7" s="277"/>
      <c r="F7" s="277"/>
      <c r="G7" s="278"/>
      <c r="H7" s="26"/>
      <c r="I7" s="22"/>
      <c r="J7" s="195" t="s">
        <v>70</v>
      </c>
      <c r="K7" s="195" t="s">
        <v>71</v>
      </c>
      <c r="L7" s="195" t="s">
        <v>72</v>
      </c>
    </row>
    <row r="8" spans="1:12" ht="25" x14ac:dyDescent="0.25">
      <c r="A8" s="34"/>
      <c r="B8" s="19"/>
      <c r="C8" s="279"/>
      <c r="D8" s="279"/>
      <c r="E8" s="279"/>
      <c r="F8" s="279"/>
      <c r="G8" s="280"/>
      <c r="H8" s="165" t="s">
        <v>262</v>
      </c>
      <c r="I8" s="166" t="s">
        <v>103</v>
      </c>
      <c r="J8" s="195" t="s">
        <v>73</v>
      </c>
      <c r="K8" s="195" t="s">
        <v>74</v>
      </c>
      <c r="L8" s="195" t="s">
        <v>75</v>
      </c>
    </row>
    <row r="9" spans="1:12" ht="39" x14ac:dyDescent="0.2">
      <c r="A9" s="33" t="s">
        <v>13</v>
      </c>
      <c r="B9" s="273" t="s">
        <v>32</v>
      </c>
      <c r="C9" s="274"/>
      <c r="D9" s="274"/>
      <c r="E9" s="274"/>
      <c r="F9" s="274"/>
      <c r="G9" s="275"/>
      <c r="H9" s="169" t="s">
        <v>38</v>
      </c>
      <c r="I9" s="171"/>
      <c r="J9" s="195" t="s">
        <v>76</v>
      </c>
      <c r="K9" s="195" t="s">
        <v>77</v>
      </c>
      <c r="L9" s="195" t="s">
        <v>78</v>
      </c>
    </row>
    <row r="10" spans="1:12" ht="26" x14ac:dyDescent="0.25">
      <c r="A10" s="34"/>
      <c r="B10" s="197" t="s">
        <v>14</v>
      </c>
      <c r="C10" s="270" t="s">
        <v>36</v>
      </c>
      <c r="D10" s="271"/>
      <c r="E10" s="271"/>
      <c r="F10" s="271"/>
      <c r="G10" s="272"/>
      <c r="H10" s="169" t="s">
        <v>269</v>
      </c>
      <c r="I10" s="172"/>
      <c r="J10" s="195" t="s">
        <v>79</v>
      </c>
      <c r="K10" s="195" t="s">
        <v>80</v>
      </c>
      <c r="L10" s="195" t="s">
        <v>81</v>
      </c>
    </row>
    <row r="11" spans="1:12" ht="26" x14ac:dyDescent="0.25">
      <c r="A11" s="34"/>
      <c r="B11" s="197" t="s">
        <v>14</v>
      </c>
      <c r="C11" s="270" t="s">
        <v>33</v>
      </c>
      <c r="D11" s="271"/>
      <c r="E11" s="271"/>
      <c r="F11" s="271"/>
      <c r="G11" s="272"/>
      <c r="H11" s="190" t="s">
        <v>268</v>
      </c>
      <c r="I11" s="172"/>
      <c r="J11" s="195" t="s">
        <v>82</v>
      </c>
      <c r="K11" s="195" t="s">
        <v>83</v>
      </c>
      <c r="L11" s="195" t="s">
        <v>84</v>
      </c>
    </row>
    <row r="12" spans="1:12" ht="26" x14ac:dyDescent="0.25">
      <c r="A12" s="34"/>
      <c r="B12" s="197"/>
      <c r="C12" s="197"/>
      <c r="D12" s="197"/>
      <c r="E12" s="197"/>
      <c r="F12" s="197"/>
      <c r="G12" s="198"/>
      <c r="H12" s="170" t="s">
        <v>392</v>
      </c>
      <c r="I12" s="172"/>
      <c r="J12" s="195" t="s">
        <v>85</v>
      </c>
      <c r="K12" s="195" t="s">
        <v>86</v>
      </c>
      <c r="L12" s="195" t="s">
        <v>87</v>
      </c>
    </row>
    <row r="13" spans="1:12" ht="25" x14ac:dyDescent="0.2">
      <c r="A13" s="33" t="s">
        <v>13</v>
      </c>
      <c r="B13" s="273" t="s">
        <v>34</v>
      </c>
      <c r="C13" s="274"/>
      <c r="D13" s="274"/>
      <c r="E13" s="274"/>
      <c r="F13" s="274"/>
      <c r="G13" s="275"/>
      <c r="H13" s="26"/>
      <c r="I13" s="22"/>
      <c r="J13" s="195" t="s">
        <v>88</v>
      </c>
      <c r="K13" s="195" t="s">
        <v>89</v>
      </c>
      <c r="L13" s="195" t="s">
        <v>90</v>
      </c>
    </row>
    <row r="14" spans="1:12" ht="21" x14ac:dyDescent="0.2">
      <c r="A14" s="35"/>
      <c r="B14" s="21" t="s">
        <v>14</v>
      </c>
      <c r="C14" s="260" t="s">
        <v>35</v>
      </c>
      <c r="D14" s="260"/>
      <c r="E14" s="260"/>
      <c r="F14" s="260"/>
      <c r="G14" s="261"/>
      <c r="H14" s="168" t="s">
        <v>263</v>
      </c>
      <c r="I14" s="166" t="s">
        <v>104</v>
      </c>
      <c r="J14" s="195" t="s">
        <v>91</v>
      </c>
      <c r="K14" s="195" t="s">
        <v>92</v>
      </c>
      <c r="L14" s="195" t="s">
        <v>93</v>
      </c>
    </row>
    <row r="15" spans="1:12" ht="39" x14ac:dyDescent="0.25">
      <c r="A15" s="37"/>
      <c r="B15" s="47"/>
      <c r="C15" s="267"/>
      <c r="D15" s="268"/>
      <c r="E15" s="268"/>
      <c r="F15" s="268"/>
      <c r="G15" s="269"/>
      <c r="H15" s="169" t="s">
        <v>38</v>
      </c>
      <c r="I15" s="171"/>
      <c r="J15" s="195" t="s">
        <v>94</v>
      </c>
      <c r="K15" s="195" t="s">
        <v>95</v>
      </c>
      <c r="L15" s="195" t="s">
        <v>96</v>
      </c>
    </row>
    <row r="16" spans="1:12" ht="26" x14ac:dyDescent="0.25">
      <c r="A16" s="66"/>
      <c r="B16" s="66"/>
      <c r="C16" s="66"/>
      <c r="D16" s="66"/>
      <c r="E16" s="66"/>
      <c r="F16" s="66"/>
      <c r="G16" s="66"/>
      <c r="H16" s="169" t="s">
        <v>269</v>
      </c>
      <c r="I16" s="172"/>
      <c r="J16" s="195" t="s">
        <v>97</v>
      </c>
      <c r="K16" s="195" t="s">
        <v>98</v>
      </c>
      <c r="L16" s="195" t="s">
        <v>99</v>
      </c>
    </row>
    <row r="17" spans="1:12" ht="26" x14ac:dyDescent="0.25">
      <c r="A17" s="65"/>
      <c r="C17" s="65"/>
      <c r="D17" s="65"/>
      <c r="E17" s="65"/>
      <c r="F17" s="65"/>
      <c r="G17" s="65"/>
      <c r="H17" s="190" t="s">
        <v>268</v>
      </c>
      <c r="I17" s="172"/>
      <c r="J17" s="195" t="s">
        <v>100</v>
      </c>
      <c r="K17" s="195" t="s">
        <v>101</v>
      </c>
      <c r="L17" s="195" t="s">
        <v>102</v>
      </c>
    </row>
    <row r="18" spans="1:12" ht="26" x14ac:dyDescent="0.25">
      <c r="A18" s="65"/>
      <c r="C18" s="65"/>
      <c r="D18" s="65"/>
      <c r="E18" s="65"/>
      <c r="F18" s="65"/>
      <c r="G18" s="65"/>
      <c r="H18" s="170" t="s">
        <v>392</v>
      </c>
      <c r="I18" s="172"/>
      <c r="J18" s="127"/>
      <c r="K18" s="127"/>
      <c r="L18" s="127"/>
    </row>
    <row r="19" spans="1:12" ht="25" x14ac:dyDescent="0.25">
      <c r="A19" s="65"/>
      <c r="B19" s="65"/>
      <c r="C19" s="65"/>
      <c r="D19" s="65"/>
      <c r="E19" s="65"/>
      <c r="F19" s="65"/>
      <c r="G19" s="65"/>
      <c r="J19" s="127"/>
      <c r="K19" s="127"/>
      <c r="L19" s="127"/>
    </row>
    <row r="20" spans="1:12" ht="25" x14ac:dyDescent="0.25">
      <c r="A20" s="65"/>
      <c r="B20" s="65"/>
      <c r="C20" s="65"/>
      <c r="D20" s="65"/>
      <c r="E20" s="65"/>
      <c r="F20" s="65"/>
      <c r="G20" s="65"/>
      <c r="H20" s="42"/>
      <c r="I20" s="43"/>
      <c r="J20" s="284" t="s">
        <v>406</v>
      </c>
      <c r="K20" s="284"/>
      <c r="L20" s="284"/>
    </row>
    <row r="21" spans="1:12" ht="25" x14ac:dyDescent="0.25">
      <c r="A21" s="65"/>
      <c r="B21" s="65"/>
      <c r="C21" s="65"/>
      <c r="D21" s="65"/>
      <c r="E21" s="65"/>
      <c r="F21" s="65"/>
      <c r="G21" s="65"/>
      <c r="H21" s="44"/>
      <c r="I21" s="45"/>
      <c r="J21" s="285" t="s">
        <v>407</v>
      </c>
      <c r="K21" s="285"/>
      <c r="L21" s="285"/>
    </row>
    <row r="22" spans="1:12" ht="25" x14ac:dyDescent="0.25">
      <c r="A22" s="65"/>
      <c r="B22" s="65"/>
      <c r="C22" s="65"/>
      <c r="D22" s="65"/>
      <c r="E22" s="65"/>
      <c r="F22" s="65"/>
      <c r="G22" s="65"/>
      <c r="H22" s="44"/>
      <c r="I22" s="45"/>
      <c r="J22" s="286"/>
      <c r="K22" s="286"/>
      <c r="L22" s="286"/>
    </row>
    <row r="23" spans="1:12" ht="25" x14ac:dyDescent="0.25">
      <c r="A23" s="65"/>
      <c r="B23" s="65"/>
      <c r="C23" s="65"/>
      <c r="D23" s="65"/>
      <c r="E23" s="65"/>
      <c r="F23" s="65"/>
      <c r="G23" s="65"/>
      <c r="H23" s="44"/>
      <c r="I23" s="45"/>
      <c r="J23" s="287"/>
      <c r="K23" s="287"/>
      <c r="L23" s="287"/>
    </row>
    <row r="24" spans="1:12" ht="25" x14ac:dyDescent="0.25">
      <c r="A24" s="65"/>
      <c r="B24" s="65"/>
      <c r="C24" s="65"/>
      <c r="D24" s="65"/>
      <c r="E24" s="65"/>
      <c r="F24" s="65"/>
      <c r="G24" s="65"/>
      <c r="H24" s="44"/>
      <c r="I24" s="45"/>
      <c r="J24" s="286"/>
      <c r="K24" s="286"/>
      <c r="L24" s="286"/>
    </row>
    <row r="25" spans="1:12" ht="25" x14ac:dyDescent="0.25">
      <c r="A25" s="65"/>
      <c r="B25" s="65"/>
      <c r="C25" s="65"/>
      <c r="D25" s="65"/>
      <c r="E25" s="65"/>
      <c r="F25" s="65"/>
      <c r="G25" s="65"/>
      <c r="H25" s="46"/>
      <c r="I25" s="46"/>
      <c r="J25" s="287"/>
      <c r="K25" s="287"/>
      <c r="L25" s="287"/>
    </row>
    <row r="26" spans="1:12" ht="25" x14ac:dyDescent="0.25">
      <c r="A26" s="65"/>
      <c r="B26" s="65"/>
      <c r="C26" s="65"/>
      <c r="D26" s="65"/>
      <c r="E26" s="65"/>
      <c r="F26" s="65"/>
      <c r="G26" s="65"/>
      <c r="H26" s="42"/>
      <c r="I26" s="43"/>
      <c r="J26" s="286"/>
      <c r="K26" s="286"/>
      <c r="L26" s="286"/>
    </row>
    <row r="27" spans="1:12" ht="25" x14ac:dyDescent="0.25">
      <c r="A27" s="65"/>
      <c r="B27" s="65"/>
      <c r="C27" s="65"/>
      <c r="D27" s="65"/>
      <c r="E27" s="65"/>
      <c r="F27" s="65"/>
      <c r="G27" s="65"/>
      <c r="H27" s="44"/>
      <c r="I27" s="45"/>
      <c r="J27" s="281"/>
      <c r="K27" s="281"/>
      <c r="L27" s="281"/>
    </row>
    <row r="28" spans="1:12" ht="25" x14ac:dyDescent="0.25">
      <c r="A28" s="65"/>
      <c r="B28" s="65"/>
      <c r="C28" s="65"/>
      <c r="D28" s="65"/>
      <c r="E28" s="65"/>
      <c r="F28" s="65"/>
      <c r="G28" s="65"/>
      <c r="H28" s="44"/>
      <c r="I28" s="45"/>
      <c r="J28" s="281"/>
      <c r="K28" s="281"/>
      <c r="L28" s="281"/>
    </row>
    <row r="29" spans="1:12" ht="25" x14ac:dyDescent="0.25">
      <c r="A29" s="65"/>
      <c r="B29" s="65"/>
      <c r="C29" s="65"/>
      <c r="D29" s="65"/>
      <c r="E29" s="65"/>
      <c r="F29" s="65"/>
      <c r="G29" s="65"/>
      <c r="H29" s="44"/>
      <c r="I29" s="45"/>
      <c r="J29" s="281"/>
      <c r="K29" s="281"/>
      <c r="L29" s="281"/>
    </row>
    <row r="30" spans="1:12" x14ac:dyDescent="0.2">
      <c r="J30" s="281"/>
      <c r="K30" s="281"/>
      <c r="L30" s="281"/>
    </row>
    <row r="31" spans="1:12" x14ac:dyDescent="0.2">
      <c r="J31" s="281"/>
      <c r="K31" s="281"/>
      <c r="L31" s="281"/>
    </row>
    <row r="32" spans="1:12" x14ac:dyDescent="0.2">
      <c r="J32" s="281"/>
      <c r="K32" s="281"/>
      <c r="L32" s="281"/>
    </row>
    <row r="33" spans="10:12" x14ac:dyDescent="0.2">
      <c r="J33" s="281"/>
      <c r="K33" s="281"/>
      <c r="L33" s="281"/>
    </row>
    <row r="34" spans="10:12" x14ac:dyDescent="0.2">
      <c r="J34" s="281"/>
      <c r="K34" s="281"/>
      <c r="L34" s="281"/>
    </row>
    <row r="35" spans="10:12" x14ac:dyDescent="0.2">
      <c r="J35" s="281"/>
      <c r="K35" s="281"/>
      <c r="L35" s="281"/>
    </row>
  </sheetData>
  <mergeCells count="29">
    <mergeCell ref="J31:L31"/>
    <mergeCell ref="J32:L32"/>
    <mergeCell ref="J33:L33"/>
    <mergeCell ref="J34:L34"/>
    <mergeCell ref="J35:L35"/>
    <mergeCell ref="J30:L30"/>
    <mergeCell ref="J1:L1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A1:G2"/>
    <mergeCell ref="C14:G14"/>
    <mergeCell ref="C15:G15"/>
    <mergeCell ref="C3:G3"/>
    <mergeCell ref="B6:G6"/>
    <mergeCell ref="B9:G9"/>
    <mergeCell ref="C10:G10"/>
    <mergeCell ref="B13:G13"/>
    <mergeCell ref="C7:G7"/>
    <mergeCell ref="C8:G8"/>
    <mergeCell ref="C11:G11"/>
    <mergeCell ref="C4:G4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Gothic,Normal"&amp;22&amp;K01+023#2 Mon Petit Juge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L31"/>
  <sheetViews>
    <sheetView view="pageLayout" topLeftCell="H1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.33203125" customWidth="1"/>
    <col min="10" max="10" width="58.83203125" customWidth="1"/>
    <col min="11" max="12" width="9.1640625" style="4" customWidth="1"/>
  </cols>
  <sheetData>
    <row r="1" spans="1:12" ht="34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  <c r="J1" s="121" t="s">
        <v>414</v>
      </c>
      <c r="K1" s="122" t="s">
        <v>408</v>
      </c>
      <c r="L1" s="122" t="s">
        <v>409</v>
      </c>
    </row>
    <row r="2" spans="1:12" ht="25" customHeight="1" x14ac:dyDescent="0.2">
      <c r="A2" s="265"/>
      <c r="B2" s="265"/>
      <c r="C2" s="265"/>
      <c r="D2" s="265"/>
      <c r="E2" s="265"/>
      <c r="F2" s="265"/>
      <c r="G2" s="265"/>
      <c r="H2" s="166" t="s">
        <v>258</v>
      </c>
      <c r="I2" s="166" t="s">
        <v>137</v>
      </c>
      <c r="J2" s="142" t="s">
        <v>6</v>
      </c>
      <c r="K2" s="143"/>
      <c r="L2" s="144"/>
    </row>
    <row r="3" spans="1:12" ht="39" x14ac:dyDescent="0.2">
      <c r="A3" s="33" t="s">
        <v>13</v>
      </c>
      <c r="B3" s="273" t="s">
        <v>108</v>
      </c>
      <c r="C3" s="274"/>
      <c r="D3" s="274"/>
      <c r="E3" s="274"/>
      <c r="F3" s="274"/>
      <c r="G3" s="275"/>
      <c r="H3" s="169" t="s">
        <v>38</v>
      </c>
      <c r="I3" s="171"/>
      <c r="J3" s="142" t="s">
        <v>7</v>
      </c>
      <c r="K3" s="143"/>
      <c r="L3" s="144"/>
    </row>
    <row r="4" spans="1:12" ht="26" x14ac:dyDescent="0.25">
      <c r="A4" s="34"/>
      <c r="B4" s="197" t="s">
        <v>14</v>
      </c>
      <c r="C4" s="288" t="s">
        <v>148</v>
      </c>
      <c r="D4" s="289"/>
      <c r="E4" s="289"/>
      <c r="F4" s="289"/>
      <c r="G4" s="290"/>
      <c r="H4" s="169" t="s">
        <v>269</v>
      </c>
      <c r="I4" s="172"/>
      <c r="J4" s="142" t="s">
        <v>9</v>
      </c>
      <c r="K4" s="143"/>
      <c r="L4" s="144"/>
    </row>
    <row r="5" spans="1:12" ht="26" x14ac:dyDescent="0.25">
      <c r="A5" s="34"/>
      <c r="B5" s="197"/>
      <c r="C5" s="291"/>
      <c r="D5" s="292"/>
      <c r="E5" s="292"/>
      <c r="F5" s="292"/>
      <c r="G5" s="293"/>
      <c r="H5" s="190" t="s">
        <v>268</v>
      </c>
      <c r="I5" s="172"/>
      <c r="J5" s="142" t="s">
        <v>10</v>
      </c>
      <c r="K5" s="143"/>
      <c r="L5" s="144"/>
    </row>
    <row r="6" spans="1:12" ht="26" x14ac:dyDescent="0.2">
      <c r="A6" s="33" t="s">
        <v>13</v>
      </c>
      <c r="B6" s="273" t="s">
        <v>109</v>
      </c>
      <c r="C6" s="274"/>
      <c r="D6" s="274"/>
      <c r="E6" s="274"/>
      <c r="F6" s="274"/>
      <c r="G6" s="275"/>
      <c r="H6" s="170" t="s">
        <v>392</v>
      </c>
      <c r="I6" s="172"/>
      <c r="J6" s="142" t="s">
        <v>8</v>
      </c>
      <c r="K6" s="143"/>
      <c r="L6" s="144"/>
    </row>
    <row r="7" spans="1:12" ht="25" x14ac:dyDescent="0.25">
      <c r="A7" s="34"/>
      <c r="B7" s="197" t="s">
        <v>14</v>
      </c>
      <c r="C7" s="270" t="s">
        <v>149</v>
      </c>
      <c r="D7" s="271"/>
      <c r="E7" s="271"/>
      <c r="F7" s="271"/>
      <c r="G7" s="272"/>
      <c r="H7" s="22"/>
      <c r="I7" s="22"/>
    </row>
    <row r="8" spans="1:12" ht="25" x14ac:dyDescent="0.2">
      <c r="A8" s="33"/>
      <c r="B8" s="273"/>
      <c r="C8" s="274"/>
      <c r="D8" s="274"/>
      <c r="E8" s="274"/>
      <c r="F8" s="274"/>
      <c r="G8" s="275"/>
      <c r="H8" s="166" t="s">
        <v>259</v>
      </c>
      <c r="I8" s="166" t="s">
        <v>138</v>
      </c>
    </row>
    <row r="9" spans="1:12" ht="39" x14ac:dyDescent="0.2">
      <c r="A9" s="33" t="s">
        <v>13</v>
      </c>
      <c r="B9" s="273" t="s">
        <v>150</v>
      </c>
      <c r="C9" s="274"/>
      <c r="D9" s="274"/>
      <c r="E9" s="274"/>
      <c r="F9" s="274"/>
      <c r="G9" s="275"/>
      <c r="H9" s="169" t="s">
        <v>38</v>
      </c>
      <c r="I9" s="171"/>
    </row>
    <row r="10" spans="1:12" ht="26" x14ac:dyDescent="0.25">
      <c r="A10" s="34"/>
      <c r="B10" s="197" t="s">
        <v>14</v>
      </c>
      <c r="C10" s="270" t="s">
        <v>151</v>
      </c>
      <c r="D10" s="271"/>
      <c r="E10" s="271"/>
      <c r="F10" s="271"/>
      <c r="G10" s="272"/>
      <c r="H10" s="169" t="s">
        <v>269</v>
      </c>
      <c r="I10" s="172"/>
      <c r="J10" s="17"/>
      <c r="K10" s="29"/>
      <c r="L10" s="29"/>
    </row>
    <row r="11" spans="1:12" ht="26" x14ac:dyDescent="0.25">
      <c r="A11" s="34"/>
      <c r="B11" s="197" t="s">
        <v>14</v>
      </c>
      <c r="C11" s="270" t="s">
        <v>152</v>
      </c>
      <c r="D11" s="271"/>
      <c r="E11" s="271"/>
      <c r="F11" s="271"/>
      <c r="G11" s="272"/>
      <c r="H11" s="190" t="s">
        <v>268</v>
      </c>
      <c r="I11" s="172"/>
      <c r="J11" s="30"/>
      <c r="K11" s="31"/>
      <c r="L11" s="29"/>
    </row>
    <row r="12" spans="1:12" ht="26" x14ac:dyDescent="0.25">
      <c r="A12" s="37"/>
      <c r="B12" s="38"/>
      <c r="C12" s="38"/>
      <c r="D12" s="38"/>
      <c r="E12" s="38"/>
      <c r="F12" s="38"/>
      <c r="G12" s="39"/>
      <c r="H12" s="170" t="s">
        <v>392</v>
      </c>
      <c r="I12" s="172"/>
      <c r="J12" s="32"/>
      <c r="K12" s="29"/>
      <c r="L12" s="29"/>
    </row>
    <row r="13" spans="1:12" ht="21" x14ac:dyDescent="0.2">
      <c r="A13" s="51"/>
      <c r="B13" s="52"/>
      <c r="C13" s="56"/>
      <c r="D13" s="56"/>
      <c r="E13" s="56"/>
      <c r="F13" s="56"/>
      <c r="G13" s="56"/>
      <c r="H13" s="22"/>
      <c r="I13" s="22"/>
      <c r="J13" s="32"/>
      <c r="K13" s="29"/>
      <c r="L13" s="29"/>
    </row>
    <row r="14" spans="1:12" ht="25" x14ac:dyDescent="0.25">
      <c r="A14" s="53"/>
      <c r="B14" s="52"/>
      <c r="C14" s="56"/>
      <c r="D14" s="56"/>
      <c r="E14" s="56"/>
      <c r="F14" s="56"/>
      <c r="G14" s="56"/>
      <c r="H14" s="166" t="s">
        <v>260</v>
      </c>
      <c r="I14" s="166" t="s">
        <v>139</v>
      </c>
      <c r="J14" s="32"/>
      <c r="K14" s="29"/>
      <c r="L14" s="29"/>
    </row>
    <row r="15" spans="1:12" ht="39" x14ac:dyDescent="0.25">
      <c r="A15" s="53"/>
      <c r="B15" s="54"/>
      <c r="C15" s="54"/>
      <c r="D15" s="54"/>
      <c r="E15" s="54"/>
      <c r="F15" s="54"/>
      <c r="G15" s="54"/>
      <c r="H15" s="169" t="s">
        <v>38</v>
      </c>
      <c r="I15" s="171"/>
      <c r="J15" s="32"/>
      <c r="K15" s="29"/>
      <c r="L15" s="29"/>
    </row>
    <row r="16" spans="1:12" ht="26" x14ac:dyDescent="0.2">
      <c r="A16" s="55"/>
      <c r="B16" s="57"/>
      <c r="C16" s="57"/>
      <c r="D16" s="57"/>
      <c r="E16" s="57"/>
      <c r="F16" s="57"/>
      <c r="G16" s="57"/>
      <c r="H16" s="169" t="s">
        <v>269</v>
      </c>
      <c r="I16" s="172"/>
      <c r="J16" s="32"/>
      <c r="K16" s="29"/>
      <c r="L16" s="29"/>
    </row>
    <row r="17" spans="1:12" ht="26" x14ac:dyDescent="0.2">
      <c r="A17" s="51"/>
      <c r="B17" s="52"/>
      <c r="C17" s="56"/>
      <c r="D17" s="56"/>
      <c r="E17" s="56"/>
      <c r="F17" s="56"/>
      <c r="G17" s="56"/>
      <c r="H17" s="190" t="s">
        <v>268</v>
      </c>
      <c r="I17" s="172"/>
      <c r="J17" s="17"/>
      <c r="K17" s="29"/>
      <c r="L17" s="29"/>
    </row>
    <row r="18" spans="1:12" ht="26" x14ac:dyDescent="0.25">
      <c r="A18" s="53"/>
      <c r="B18" s="52"/>
      <c r="C18" s="56"/>
      <c r="D18" s="56"/>
      <c r="E18" s="56"/>
      <c r="F18" s="56"/>
      <c r="G18" s="56"/>
      <c r="H18" s="170" t="s">
        <v>392</v>
      </c>
      <c r="I18" s="172"/>
    </row>
    <row r="20" spans="1:12" ht="18" x14ac:dyDescent="0.2">
      <c r="H20" s="43"/>
      <c r="I20" s="43"/>
    </row>
    <row r="21" spans="1:12" x14ac:dyDescent="0.2">
      <c r="H21" s="45"/>
      <c r="I21" s="45"/>
    </row>
    <row r="22" spans="1:12" x14ac:dyDescent="0.2">
      <c r="H22" s="45"/>
      <c r="I22" s="45"/>
    </row>
    <row r="23" spans="1:12" x14ac:dyDescent="0.2">
      <c r="H23" s="45"/>
      <c r="I23" s="45"/>
    </row>
    <row r="24" spans="1:12" x14ac:dyDescent="0.2">
      <c r="H24" s="45"/>
      <c r="I24" s="45"/>
    </row>
    <row r="25" spans="1:12" x14ac:dyDescent="0.2">
      <c r="H25" s="46"/>
      <c r="I25" s="46"/>
    </row>
    <row r="26" spans="1:12" ht="18" x14ac:dyDescent="0.2">
      <c r="H26" s="43"/>
      <c r="I26" s="43"/>
    </row>
    <row r="27" spans="1:12" x14ac:dyDescent="0.2">
      <c r="H27" s="45"/>
      <c r="I27" s="45"/>
    </row>
    <row r="28" spans="1:12" x14ac:dyDescent="0.2">
      <c r="H28" s="45"/>
      <c r="I28" s="45"/>
    </row>
    <row r="29" spans="1:12" x14ac:dyDescent="0.2">
      <c r="H29" s="45"/>
      <c r="I29" s="45"/>
    </row>
    <row r="30" spans="1:12" x14ac:dyDescent="0.2">
      <c r="H30" s="45"/>
      <c r="I30" s="45"/>
    </row>
    <row r="31" spans="1:12" x14ac:dyDescent="0.2">
      <c r="H31" s="46"/>
      <c r="I31" s="46"/>
    </row>
  </sheetData>
  <mergeCells count="10">
    <mergeCell ref="C7:G7"/>
    <mergeCell ref="B8:G8"/>
    <mergeCell ref="B9:G9"/>
    <mergeCell ref="C10:G10"/>
    <mergeCell ref="C11:G11"/>
    <mergeCell ref="A1:G2"/>
    <mergeCell ref="B3:G3"/>
    <mergeCell ref="C4:G4"/>
    <mergeCell ref="C5:G5"/>
    <mergeCell ref="B6:G6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Gothic,Normal"&amp;22&amp;K01+024#3 Les 5 Messages Contraignants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31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70.6640625" customWidth="1"/>
  </cols>
  <sheetData>
    <row r="1" spans="1:9" ht="28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</row>
    <row r="2" spans="1:9" ht="25" customHeight="1" x14ac:dyDescent="0.2">
      <c r="A2" s="264"/>
      <c r="B2" s="264"/>
      <c r="C2" s="264"/>
      <c r="D2" s="264"/>
      <c r="E2" s="264"/>
      <c r="F2" s="264"/>
      <c r="G2" s="264"/>
      <c r="H2" s="165" t="s">
        <v>42</v>
      </c>
      <c r="I2" s="166" t="s">
        <v>105</v>
      </c>
    </row>
    <row r="3" spans="1:9" ht="39" x14ac:dyDescent="0.2">
      <c r="A3" s="58"/>
      <c r="B3" s="59" t="s">
        <v>14</v>
      </c>
      <c r="C3" s="301" t="s">
        <v>12</v>
      </c>
      <c r="D3" s="301"/>
      <c r="E3" s="301"/>
      <c r="F3" s="301"/>
      <c r="G3" s="302"/>
      <c r="H3" s="169" t="s">
        <v>38</v>
      </c>
      <c r="I3" s="171"/>
    </row>
    <row r="4" spans="1:9" ht="26" x14ac:dyDescent="0.25">
      <c r="A4" s="60"/>
      <c r="B4" s="59" t="s">
        <v>14</v>
      </c>
      <c r="C4" s="301" t="s">
        <v>153</v>
      </c>
      <c r="D4" s="301"/>
      <c r="E4" s="301"/>
      <c r="F4" s="301"/>
      <c r="G4" s="302"/>
      <c r="H4" s="169" t="s">
        <v>269</v>
      </c>
      <c r="I4" s="172"/>
    </row>
    <row r="5" spans="1:9" ht="26" x14ac:dyDescent="0.25">
      <c r="A5" s="60"/>
      <c r="B5" s="59" t="s">
        <v>14</v>
      </c>
      <c r="C5" s="301" t="s">
        <v>154</v>
      </c>
      <c r="D5" s="301"/>
      <c r="E5" s="301"/>
      <c r="F5" s="301"/>
      <c r="G5" s="302"/>
      <c r="H5" s="190" t="s">
        <v>268</v>
      </c>
      <c r="I5" s="172"/>
    </row>
    <row r="6" spans="1:9" ht="26" x14ac:dyDescent="0.25">
      <c r="A6" s="294"/>
      <c r="B6" s="295"/>
      <c r="C6" s="295"/>
      <c r="D6" s="295"/>
      <c r="E6" s="295"/>
      <c r="F6" s="295"/>
      <c r="G6" s="296"/>
      <c r="H6" s="170" t="s">
        <v>392</v>
      </c>
      <c r="I6" s="172"/>
    </row>
    <row r="7" spans="1:9" ht="25" x14ac:dyDescent="0.2">
      <c r="A7" s="61" t="s">
        <v>13</v>
      </c>
      <c r="B7" s="297" t="s">
        <v>155</v>
      </c>
      <c r="C7" s="298"/>
      <c r="D7" s="298"/>
      <c r="E7" s="298"/>
      <c r="F7" s="298"/>
      <c r="G7" s="299"/>
      <c r="H7" s="26"/>
      <c r="I7" s="22"/>
    </row>
    <row r="8" spans="1:9" ht="25" x14ac:dyDescent="0.2">
      <c r="A8" s="58"/>
      <c r="B8" s="59" t="s">
        <v>14</v>
      </c>
      <c r="C8" s="300" t="s">
        <v>110</v>
      </c>
      <c r="D8" s="301"/>
      <c r="E8" s="301"/>
      <c r="F8" s="301"/>
      <c r="G8" s="302"/>
      <c r="H8" s="165" t="s">
        <v>256</v>
      </c>
      <c r="I8" s="166" t="s">
        <v>140</v>
      </c>
    </row>
    <row r="9" spans="1:9" ht="39" x14ac:dyDescent="0.25">
      <c r="A9" s="60"/>
      <c r="B9" s="59" t="s">
        <v>14</v>
      </c>
      <c r="C9" s="303" t="s">
        <v>111</v>
      </c>
      <c r="D9" s="304"/>
      <c r="E9" s="304"/>
      <c r="F9" s="304"/>
      <c r="G9" s="305"/>
      <c r="H9" s="169" t="s">
        <v>38</v>
      </c>
      <c r="I9" s="171"/>
    </row>
    <row r="10" spans="1:9" ht="26" x14ac:dyDescent="0.25">
      <c r="A10" s="60"/>
      <c r="B10" s="59" t="s">
        <v>14</v>
      </c>
      <c r="C10" s="306" t="s">
        <v>112</v>
      </c>
      <c r="D10" s="306"/>
      <c r="E10" s="306"/>
      <c r="F10" s="306"/>
      <c r="G10" s="307"/>
      <c r="H10" s="169" t="s">
        <v>269</v>
      </c>
      <c r="I10" s="172"/>
    </row>
    <row r="11" spans="1:9" ht="26" x14ac:dyDescent="0.25">
      <c r="A11" s="60"/>
      <c r="B11" s="59" t="s">
        <v>14</v>
      </c>
      <c r="C11" s="306" t="s">
        <v>113</v>
      </c>
      <c r="D11" s="306"/>
      <c r="E11" s="306"/>
      <c r="F11" s="306"/>
      <c r="G11" s="307"/>
      <c r="H11" s="190" t="s">
        <v>268</v>
      </c>
      <c r="I11" s="172"/>
    </row>
    <row r="12" spans="1:9" ht="26" x14ac:dyDescent="0.25">
      <c r="A12" s="294"/>
      <c r="B12" s="295"/>
      <c r="C12" s="295"/>
      <c r="D12" s="295"/>
      <c r="E12" s="295"/>
      <c r="F12" s="295"/>
      <c r="G12" s="296"/>
      <c r="H12" s="170" t="s">
        <v>392</v>
      </c>
      <c r="I12" s="172"/>
    </row>
    <row r="13" spans="1:9" ht="25" x14ac:dyDescent="0.2">
      <c r="A13" s="61" t="s">
        <v>13</v>
      </c>
      <c r="B13" s="298" t="s">
        <v>156</v>
      </c>
      <c r="C13" s="298"/>
      <c r="D13" s="298"/>
      <c r="E13" s="298"/>
      <c r="F13" s="298"/>
      <c r="G13" s="299"/>
      <c r="H13" s="26"/>
      <c r="I13" s="22"/>
    </row>
    <row r="14" spans="1:9" ht="18" x14ac:dyDescent="0.2">
      <c r="A14" s="62"/>
      <c r="B14" s="59" t="s">
        <v>14</v>
      </c>
      <c r="C14" s="306" t="s">
        <v>157</v>
      </c>
      <c r="D14" s="306"/>
      <c r="E14" s="306"/>
      <c r="F14" s="306"/>
      <c r="G14" s="307"/>
      <c r="H14" s="168" t="s">
        <v>43</v>
      </c>
      <c r="I14" s="166" t="s">
        <v>141</v>
      </c>
    </row>
    <row r="15" spans="1:9" ht="39" x14ac:dyDescent="0.25">
      <c r="A15" s="60"/>
      <c r="B15" s="59" t="s">
        <v>14</v>
      </c>
      <c r="C15" s="306" t="s">
        <v>158</v>
      </c>
      <c r="D15" s="306"/>
      <c r="E15" s="306"/>
      <c r="F15" s="306"/>
      <c r="G15" s="307"/>
      <c r="H15" s="169" t="s">
        <v>38</v>
      </c>
      <c r="I15" s="171"/>
    </row>
    <row r="16" spans="1:9" ht="26" x14ac:dyDescent="0.25">
      <c r="A16" s="294"/>
      <c r="B16" s="295"/>
      <c r="C16" s="295"/>
      <c r="D16" s="295"/>
      <c r="E16" s="295"/>
      <c r="F16" s="295"/>
      <c r="G16" s="296"/>
      <c r="H16" s="169" t="s">
        <v>269</v>
      </c>
      <c r="I16" s="172"/>
    </row>
    <row r="17" spans="1:9" ht="26" x14ac:dyDescent="0.2">
      <c r="A17" s="61" t="s">
        <v>13</v>
      </c>
      <c r="B17" s="297" t="s">
        <v>160</v>
      </c>
      <c r="C17" s="298"/>
      <c r="D17" s="298"/>
      <c r="E17" s="298"/>
      <c r="F17" s="298"/>
      <c r="G17" s="299"/>
      <c r="H17" s="190" t="s">
        <v>268</v>
      </c>
      <c r="I17" s="172"/>
    </row>
    <row r="18" spans="1:9" ht="26" x14ac:dyDescent="0.2">
      <c r="A18" s="62"/>
      <c r="B18" s="59" t="s">
        <v>14</v>
      </c>
      <c r="C18" s="306" t="s">
        <v>161</v>
      </c>
      <c r="D18" s="306"/>
      <c r="E18" s="306"/>
      <c r="F18" s="306"/>
      <c r="G18" s="307"/>
      <c r="H18" s="170" t="s">
        <v>392</v>
      </c>
      <c r="I18" s="172"/>
    </row>
    <row r="19" spans="1:9" ht="25" x14ac:dyDescent="0.25">
      <c r="A19" s="60"/>
      <c r="B19" s="59" t="s">
        <v>14</v>
      </c>
      <c r="C19" s="306" t="s">
        <v>162</v>
      </c>
      <c r="D19" s="306"/>
      <c r="E19" s="306"/>
      <c r="F19" s="306"/>
      <c r="G19" s="307"/>
    </row>
    <row r="20" spans="1:9" ht="25" x14ac:dyDescent="0.25">
      <c r="A20" s="60"/>
      <c r="B20" s="59" t="s">
        <v>14</v>
      </c>
      <c r="C20" s="301" t="s">
        <v>163</v>
      </c>
      <c r="D20" s="301"/>
      <c r="E20" s="301"/>
      <c r="F20" s="301"/>
      <c r="G20" s="302"/>
      <c r="H20" s="96" t="s">
        <v>257</v>
      </c>
      <c r="I20" s="97" t="s">
        <v>141</v>
      </c>
    </row>
    <row r="21" spans="1:9" ht="26" x14ac:dyDescent="0.25">
      <c r="A21" s="60"/>
      <c r="B21" s="59" t="s">
        <v>14</v>
      </c>
      <c r="C21" s="301" t="s">
        <v>164</v>
      </c>
      <c r="D21" s="301"/>
      <c r="E21" s="301"/>
      <c r="F21" s="301"/>
      <c r="G21" s="302"/>
      <c r="H21" s="98" t="s">
        <v>37</v>
      </c>
      <c r="I21" s="99"/>
    </row>
    <row r="22" spans="1:9" ht="39" x14ac:dyDescent="0.25">
      <c r="A22" s="308"/>
      <c r="B22" s="309"/>
      <c r="C22" s="309"/>
      <c r="D22" s="309"/>
      <c r="E22" s="309"/>
      <c r="F22" s="309"/>
      <c r="G22" s="310"/>
      <c r="H22" s="98" t="s">
        <v>38</v>
      </c>
      <c r="I22" s="99"/>
    </row>
    <row r="23" spans="1:9" ht="25" x14ac:dyDescent="0.25">
      <c r="A23" s="66"/>
      <c r="B23" s="66"/>
      <c r="C23" s="66"/>
      <c r="D23" s="66"/>
      <c r="E23" s="66"/>
      <c r="F23" s="66"/>
      <c r="G23" s="66"/>
      <c r="H23" s="98"/>
      <c r="I23" s="99"/>
    </row>
    <row r="24" spans="1:9" ht="26" x14ac:dyDescent="0.25">
      <c r="A24" s="65"/>
      <c r="B24" s="65"/>
      <c r="C24" s="65"/>
      <c r="D24" s="65"/>
      <c r="E24" s="65"/>
      <c r="F24" s="65"/>
      <c r="G24" s="65"/>
      <c r="H24" s="98" t="s">
        <v>39</v>
      </c>
      <c r="I24" s="99"/>
    </row>
    <row r="25" spans="1:9" ht="25" x14ac:dyDescent="0.25">
      <c r="A25" s="65"/>
      <c r="B25" s="65"/>
      <c r="C25" s="65"/>
      <c r="D25" s="65"/>
      <c r="E25" s="65"/>
      <c r="F25" s="65"/>
      <c r="G25" s="65"/>
      <c r="H25" s="100"/>
      <c r="I25" s="100"/>
    </row>
    <row r="26" spans="1:9" ht="25" x14ac:dyDescent="0.25">
      <c r="A26" s="65"/>
      <c r="B26" s="65"/>
      <c r="C26" s="65"/>
      <c r="D26" s="65"/>
      <c r="E26" s="65"/>
      <c r="F26" s="65"/>
      <c r="G26" s="65"/>
      <c r="H26" s="100"/>
      <c r="I26" s="97"/>
    </row>
    <row r="27" spans="1:9" ht="25" x14ac:dyDescent="0.25">
      <c r="A27" s="53"/>
      <c r="B27" s="54"/>
      <c r="C27" s="56"/>
      <c r="D27" s="56"/>
      <c r="E27" s="56"/>
      <c r="F27" s="56"/>
      <c r="G27" s="56"/>
      <c r="I27" s="45"/>
    </row>
    <row r="28" spans="1:9" ht="25" x14ac:dyDescent="0.25">
      <c r="A28" s="53"/>
      <c r="B28" s="54"/>
      <c r="C28" s="56"/>
      <c r="D28" s="56"/>
      <c r="E28" s="56"/>
      <c r="F28" s="56"/>
      <c r="G28" s="56"/>
      <c r="I28" s="45"/>
    </row>
    <row r="29" spans="1:9" ht="25" x14ac:dyDescent="0.25">
      <c r="A29" s="53"/>
      <c r="B29" s="54"/>
      <c r="C29" s="56"/>
      <c r="D29" s="56"/>
      <c r="E29" s="56"/>
      <c r="F29" s="56"/>
      <c r="G29" s="56"/>
      <c r="I29" s="45"/>
    </row>
    <row r="30" spans="1:9" ht="25" x14ac:dyDescent="0.25">
      <c r="A30" s="53"/>
      <c r="B30" s="54"/>
      <c r="C30" s="56"/>
      <c r="D30" s="56"/>
      <c r="E30" s="56"/>
      <c r="F30" s="56"/>
      <c r="G30" s="56"/>
      <c r="I30" s="45"/>
    </row>
    <row r="31" spans="1:9" x14ac:dyDescent="0.2">
      <c r="I31" s="46"/>
    </row>
  </sheetData>
  <mergeCells count="21">
    <mergeCell ref="C18:G18"/>
    <mergeCell ref="C19:G19"/>
    <mergeCell ref="C20:G20"/>
    <mergeCell ref="C21:G21"/>
    <mergeCell ref="A22:G22"/>
    <mergeCell ref="A1:G2"/>
    <mergeCell ref="A12:G12"/>
    <mergeCell ref="B13:G13"/>
    <mergeCell ref="C14:G14"/>
    <mergeCell ref="C15:G15"/>
    <mergeCell ref="C3:G3"/>
    <mergeCell ref="C4:G4"/>
    <mergeCell ref="C5:G5"/>
    <mergeCell ref="A16:G16"/>
    <mergeCell ref="B17:G17"/>
    <mergeCell ref="A6:G6"/>
    <mergeCell ref="B7:G7"/>
    <mergeCell ref="C8:G8"/>
    <mergeCell ref="C9:G9"/>
    <mergeCell ref="C10:G10"/>
    <mergeCell ref="C11:G11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Gothic,Normal"&amp;22&amp;K01+024#4 Mots Magiques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32"/>
  <sheetViews>
    <sheetView view="pageLayout" workbookViewId="0">
      <selection activeCell="I3" sqref="I3"/>
    </sheetView>
  </sheetViews>
  <sheetFormatPr baseColWidth="10" defaultRowHeight="16" x14ac:dyDescent="0.2"/>
  <cols>
    <col min="1" max="2" width="5.5" customWidth="1"/>
    <col min="7" max="7" width="26.6640625" customWidth="1"/>
    <col min="9" max="9" width="64.5" customWidth="1"/>
  </cols>
  <sheetData>
    <row r="1" spans="1:9" ht="28" x14ac:dyDescent="0.2">
      <c r="A1" s="264" t="s">
        <v>411</v>
      </c>
      <c r="B1" s="264"/>
      <c r="C1" s="264"/>
      <c r="D1" s="264"/>
      <c r="E1" s="264"/>
      <c r="F1" s="264"/>
      <c r="G1" s="264"/>
      <c r="H1" s="167"/>
      <c r="I1" s="200" t="s">
        <v>412</v>
      </c>
    </row>
    <row r="2" spans="1:9" ht="25" customHeight="1" x14ac:dyDescent="0.2">
      <c r="A2" s="265"/>
      <c r="B2" s="265"/>
      <c r="C2" s="265"/>
      <c r="D2" s="265"/>
      <c r="E2" s="265"/>
      <c r="F2" s="265"/>
      <c r="G2" s="265"/>
      <c r="H2" s="165" t="s">
        <v>44</v>
      </c>
      <c r="I2" s="166" t="s">
        <v>142</v>
      </c>
    </row>
    <row r="3" spans="1:9" ht="39" x14ac:dyDescent="0.2">
      <c r="A3" s="33" t="s">
        <v>13</v>
      </c>
      <c r="B3" s="273" t="s">
        <v>165</v>
      </c>
      <c r="C3" s="274"/>
      <c r="D3" s="274"/>
      <c r="E3" s="274"/>
      <c r="F3" s="274"/>
      <c r="G3" s="275"/>
      <c r="H3" s="169" t="s">
        <v>38</v>
      </c>
      <c r="I3" s="171"/>
    </row>
    <row r="4" spans="1:9" ht="26" x14ac:dyDescent="0.25">
      <c r="A4" s="34"/>
      <c r="B4" s="197" t="s">
        <v>14</v>
      </c>
      <c r="C4" s="288" t="s">
        <v>166</v>
      </c>
      <c r="D4" s="289"/>
      <c r="E4" s="289"/>
      <c r="F4" s="289"/>
      <c r="G4" s="290"/>
      <c r="H4" s="169" t="s">
        <v>269</v>
      </c>
      <c r="I4" s="172"/>
    </row>
    <row r="5" spans="1:9" ht="26" x14ac:dyDescent="0.25">
      <c r="A5" s="34"/>
      <c r="B5" s="197"/>
      <c r="C5" s="291"/>
      <c r="D5" s="292"/>
      <c r="E5" s="292"/>
      <c r="F5" s="292"/>
      <c r="G5" s="293"/>
      <c r="H5" s="190" t="s">
        <v>268</v>
      </c>
      <c r="I5" s="172"/>
    </row>
    <row r="6" spans="1:9" ht="26" x14ac:dyDescent="0.2">
      <c r="A6" s="33" t="s">
        <v>13</v>
      </c>
      <c r="B6" s="273" t="s">
        <v>168</v>
      </c>
      <c r="C6" s="274"/>
      <c r="D6" s="274"/>
      <c r="E6" s="274"/>
      <c r="F6" s="274"/>
      <c r="G6" s="275"/>
      <c r="H6" s="170" t="s">
        <v>392</v>
      </c>
      <c r="I6" s="172"/>
    </row>
    <row r="7" spans="1:9" ht="25" x14ac:dyDescent="0.25">
      <c r="A7" s="34"/>
      <c r="B7" s="197" t="s">
        <v>14</v>
      </c>
      <c r="C7" s="270" t="s">
        <v>167</v>
      </c>
      <c r="D7" s="271"/>
      <c r="E7" s="271"/>
      <c r="F7" s="271"/>
      <c r="G7" s="272"/>
      <c r="H7" s="26"/>
      <c r="I7" s="22"/>
    </row>
    <row r="8" spans="1:9" ht="25" x14ac:dyDescent="0.2">
      <c r="A8" s="33"/>
      <c r="B8" s="273"/>
      <c r="C8" s="274"/>
      <c r="D8" s="274"/>
      <c r="E8" s="274"/>
      <c r="F8" s="274"/>
      <c r="G8" s="275"/>
      <c r="H8" s="165" t="s">
        <v>254</v>
      </c>
      <c r="I8" s="166" t="s">
        <v>143</v>
      </c>
    </row>
    <row r="9" spans="1:9" ht="39" x14ac:dyDescent="0.2">
      <c r="A9" s="33" t="s">
        <v>13</v>
      </c>
      <c r="B9" s="273" t="s">
        <v>144</v>
      </c>
      <c r="C9" s="274"/>
      <c r="D9" s="274"/>
      <c r="E9" s="274"/>
      <c r="F9" s="274"/>
      <c r="G9" s="275"/>
      <c r="H9" s="169" t="s">
        <v>38</v>
      </c>
      <c r="I9" s="171"/>
    </row>
    <row r="10" spans="1:9" ht="26" x14ac:dyDescent="0.25">
      <c r="A10" s="34"/>
      <c r="B10" s="197" t="s">
        <v>14</v>
      </c>
      <c r="C10" s="270" t="s">
        <v>169</v>
      </c>
      <c r="D10" s="271"/>
      <c r="E10" s="271"/>
      <c r="F10" s="271"/>
      <c r="G10" s="272"/>
      <c r="H10" s="169" t="s">
        <v>269</v>
      </c>
      <c r="I10" s="172"/>
    </row>
    <row r="11" spans="1:9" ht="26" x14ac:dyDescent="0.25">
      <c r="A11" s="34"/>
      <c r="B11" s="291"/>
      <c r="C11" s="292"/>
      <c r="D11" s="292"/>
      <c r="E11" s="292"/>
      <c r="F11" s="292"/>
      <c r="G11" s="293"/>
      <c r="H11" s="190" t="s">
        <v>268</v>
      </c>
      <c r="I11" s="172"/>
    </row>
    <row r="12" spans="1:9" ht="26" x14ac:dyDescent="0.2">
      <c r="A12" s="33" t="s">
        <v>13</v>
      </c>
      <c r="B12" s="273" t="s">
        <v>170</v>
      </c>
      <c r="C12" s="274"/>
      <c r="D12" s="274"/>
      <c r="E12" s="274"/>
      <c r="F12" s="274"/>
      <c r="G12" s="275"/>
      <c r="H12" s="170" t="s">
        <v>392</v>
      </c>
      <c r="I12" s="172"/>
    </row>
    <row r="13" spans="1:9" ht="18" x14ac:dyDescent="0.2">
      <c r="A13" s="35"/>
      <c r="B13" s="197" t="s">
        <v>14</v>
      </c>
      <c r="C13" s="270" t="s">
        <v>171</v>
      </c>
      <c r="D13" s="271"/>
      <c r="E13" s="271"/>
      <c r="F13" s="271"/>
      <c r="G13" s="272"/>
      <c r="H13" s="26"/>
      <c r="I13" s="22"/>
    </row>
    <row r="14" spans="1:9" ht="25" x14ac:dyDescent="0.25">
      <c r="A14" s="37"/>
      <c r="B14" s="64"/>
      <c r="C14" s="267"/>
      <c r="D14" s="268"/>
      <c r="E14" s="268"/>
      <c r="F14" s="268"/>
      <c r="G14" s="269"/>
      <c r="H14" s="168" t="s">
        <v>45</v>
      </c>
      <c r="I14" s="166" t="s">
        <v>144</v>
      </c>
    </row>
    <row r="15" spans="1:9" ht="39" x14ac:dyDescent="0.25">
      <c r="A15" s="53"/>
      <c r="B15" s="54"/>
      <c r="C15" s="56"/>
      <c r="D15" s="56"/>
      <c r="E15" s="56"/>
      <c r="F15" s="56"/>
      <c r="G15" s="56"/>
      <c r="H15" s="169" t="s">
        <v>38</v>
      </c>
      <c r="I15" s="171"/>
    </row>
    <row r="16" spans="1:9" ht="26" x14ac:dyDescent="0.2">
      <c r="A16" s="55"/>
      <c r="B16" s="57"/>
      <c r="C16" s="57"/>
      <c r="D16" s="57"/>
      <c r="E16" s="57"/>
      <c r="F16" s="57"/>
      <c r="G16" s="57"/>
      <c r="H16" s="169" t="s">
        <v>269</v>
      </c>
      <c r="I16" s="172"/>
    </row>
    <row r="17" spans="1:9" ht="26" x14ac:dyDescent="0.2">
      <c r="A17" s="51"/>
      <c r="B17" s="52"/>
      <c r="C17" s="56"/>
      <c r="D17" s="56"/>
      <c r="E17" s="56"/>
      <c r="F17" s="56"/>
      <c r="G17" s="56"/>
      <c r="H17" s="190" t="s">
        <v>268</v>
      </c>
      <c r="I17" s="172"/>
    </row>
    <row r="18" spans="1:9" ht="26" x14ac:dyDescent="0.25">
      <c r="A18" s="53"/>
      <c r="B18" s="52"/>
      <c r="C18" s="56"/>
      <c r="D18" s="56"/>
      <c r="E18" s="56"/>
      <c r="F18" s="56"/>
      <c r="G18" s="56"/>
      <c r="H18" s="170" t="s">
        <v>392</v>
      </c>
      <c r="I18" s="172"/>
    </row>
    <row r="19" spans="1:9" ht="25" x14ac:dyDescent="0.25">
      <c r="A19" s="53"/>
      <c r="B19" s="54"/>
      <c r="C19" s="56"/>
      <c r="D19" s="56"/>
      <c r="E19" s="56"/>
      <c r="F19" s="56"/>
      <c r="G19" s="56"/>
    </row>
    <row r="20" spans="1:9" ht="18" x14ac:dyDescent="0.2">
      <c r="A20" s="48"/>
      <c r="B20" s="48"/>
      <c r="C20" s="56"/>
      <c r="D20" s="56"/>
      <c r="E20" s="56"/>
      <c r="F20" s="56"/>
      <c r="G20" s="56"/>
      <c r="H20" s="168" t="s">
        <v>255</v>
      </c>
      <c r="I20" s="166" t="s">
        <v>145</v>
      </c>
    </row>
    <row r="21" spans="1:9" ht="39" x14ac:dyDescent="0.2">
      <c r="A21" s="51"/>
      <c r="B21" s="63"/>
      <c r="C21" s="56"/>
      <c r="D21" s="56"/>
      <c r="E21" s="56"/>
      <c r="F21" s="56"/>
      <c r="G21" s="56"/>
      <c r="H21" s="169" t="s">
        <v>38</v>
      </c>
      <c r="I21" s="171"/>
    </row>
    <row r="22" spans="1:9" ht="26" x14ac:dyDescent="0.2">
      <c r="A22" s="55"/>
      <c r="B22" s="57"/>
      <c r="C22" s="57"/>
      <c r="D22" s="57"/>
      <c r="E22" s="57"/>
      <c r="F22" s="57"/>
      <c r="G22" s="57"/>
      <c r="H22" s="169" t="s">
        <v>269</v>
      </c>
      <c r="I22" s="172"/>
    </row>
    <row r="23" spans="1:9" ht="26" x14ac:dyDescent="0.2">
      <c r="A23" s="51"/>
      <c r="B23" s="52"/>
      <c r="C23" s="56"/>
      <c r="D23" s="56"/>
      <c r="E23" s="56"/>
      <c r="F23" s="56"/>
      <c r="G23" s="56"/>
      <c r="H23" s="190" t="s">
        <v>268</v>
      </c>
      <c r="I23" s="172"/>
    </row>
    <row r="24" spans="1:9" ht="26" x14ac:dyDescent="0.2">
      <c r="A24" s="48"/>
      <c r="B24" s="48"/>
      <c r="C24" s="48"/>
      <c r="D24" s="48"/>
      <c r="E24" s="48"/>
      <c r="F24" s="48"/>
      <c r="G24" s="48"/>
      <c r="H24" s="170" t="s">
        <v>392</v>
      </c>
      <c r="I24" s="172"/>
    </row>
    <row r="25" spans="1:9" ht="25" x14ac:dyDescent="0.2">
      <c r="A25" s="55"/>
      <c r="B25" s="57"/>
      <c r="C25" s="57"/>
      <c r="D25" s="57"/>
      <c r="E25" s="57"/>
      <c r="F25" s="57"/>
      <c r="G25" s="57"/>
      <c r="I25" s="46"/>
    </row>
    <row r="26" spans="1:9" ht="21" x14ac:dyDescent="0.2">
      <c r="A26" s="51"/>
      <c r="B26" s="52"/>
      <c r="C26" s="56"/>
      <c r="D26" s="56"/>
      <c r="E26" s="56"/>
      <c r="F26" s="56"/>
      <c r="G26" s="56"/>
      <c r="I26" s="43"/>
    </row>
    <row r="27" spans="1:9" ht="21" x14ac:dyDescent="0.2">
      <c r="A27" s="51"/>
      <c r="B27" s="52"/>
      <c r="C27" s="56"/>
      <c r="D27" s="56"/>
      <c r="E27" s="56"/>
      <c r="F27" s="56"/>
      <c r="G27" s="56"/>
      <c r="I27" s="45"/>
    </row>
    <row r="28" spans="1:9" ht="21" x14ac:dyDescent="0.2">
      <c r="A28" s="51"/>
      <c r="B28" s="52"/>
      <c r="C28" s="56"/>
      <c r="D28" s="56"/>
      <c r="E28" s="56"/>
      <c r="F28" s="56"/>
      <c r="G28" s="56"/>
      <c r="I28" s="45"/>
    </row>
    <row r="29" spans="1:9" ht="21" x14ac:dyDescent="0.2">
      <c r="A29" s="51"/>
      <c r="B29" s="52"/>
      <c r="C29" s="56"/>
      <c r="D29" s="56"/>
      <c r="E29" s="56"/>
      <c r="F29" s="56"/>
      <c r="G29" s="56"/>
      <c r="I29" s="45"/>
    </row>
    <row r="30" spans="1:9" ht="21" x14ac:dyDescent="0.2">
      <c r="A30" s="51"/>
      <c r="B30" s="63"/>
      <c r="C30" s="56"/>
      <c r="D30" s="56"/>
      <c r="E30" s="56"/>
      <c r="F30" s="56"/>
      <c r="G30" s="56"/>
      <c r="I30" s="45"/>
    </row>
    <row r="31" spans="1:9" x14ac:dyDescent="0.2">
      <c r="A31" s="41"/>
      <c r="B31" s="41"/>
      <c r="C31" s="41"/>
      <c r="D31" s="41"/>
      <c r="E31" s="41"/>
      <c r="F31" s="41"/>
      <c r="G31" s="41"/>
      <c r="I31" s="46"/>
    </row>
    <row r="32" spans="1:9" x14ac:dyDescent="0.2">
      <c r="A32" s="41"/>
      <c r="B32" s="41"/>
      <c r="C32" s="41"/>
      <c r="D32" s="41"/>
      <c r="E32" s="41"/>
      <c r="F32" s="41"/>
      <c r="G32" s="41"/>
    </row>
  </sheetData>
  <mergeCells count="13">
    <mergeCell ref="C13:G13"/>
    <mergeCell ref="C14:G14"/>
    <mergeCell ref="A1:G2"/>
    <mergeCell ref="C7:G7"/>
    <mergeCell ref="B8:G8"/>
    <mergeCell ref="B9:G9"/>
    <mergeCell ref="C10:G10"/>
    <mergeCell ref="B11:G11"/>
    <mergeCell ref="B12:G12"/>
    <mergeCell ref="B3:G3"/>
    <mergeCell ref="C4:G4"/>
    <mergeCell ref="C5:G5"/>
    <mergeCell ref="B6:G6"/>
  </mergeCells>
  <phoneticPr fontId="8" type="noConversion"/>
  <pageMargins left="0.7" right="0.7" top="0.75" bottom="0.75" header="0.3" footer="0.3"/>
  <pageSetup paperSize="9" orientation="portrait" horizontalDpi="0" verticalDpi="0"/>
  <headerFooter>
    <oddHeader>&amp;C&amp;"Century Gothic,Normal"&amp;22&amp;K01+024#5 Je suis EAU</oddHeader>
    <oddFooter>&amp;C&amp;"Century Gothic,Normal"&amp;K01+024www.tamarabehuman.com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BIENVENUE</vt:lpstr>
      <vt:lpstr>Pratique</vt:lpstr>
      <vt:lpstr>Météos</vt:lpstr>
      <vt:lpstr>Indicateurs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</vt:vector>
  </TitlesOfParts>
  <Company>as accompagnements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biscombe tamara</dc:creator>
  <cp:lastModifiedBy>Tamara Biscombe</cp:lastModifiedBy>
  <cp:lastPrinted>2019-10-10T21:16:40Z</cp:lastPrinted>
  <dcterms:created xsi:type="dcterms:W3CDTF">2015-09-18T08:51:27Z</dcterms:created>
  <dcterms:modified xsi:type="dcterms:W3CDTF">2019-10-31T02:02:15Z</dcterms:modified>
</cp:coreProperties>
</file>